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2_Bildungsmonitoring\03_Aktivitäten\0301_Bildungsbericht\3. Dresdner Bildungsbericht 2018\Bericht_Einzelkapitel\15_Tabellen Online-Anhang_3.Bericht\"/>
    </mc:Choice>
  </mc:AlternateContent>
  <bookViews>
    <workbookView xWindow="120" yWindow="420" windowWidth="15195" windowHeight="6300" tabRatio="721"/>
  </bookViews>
  <sheets>
    <sheet name="Inhalt" sheetId="13" r:id="rId1"/>
    <sheet name="A1-A" sheetId="15" r:id="rId2"/>
    <sheet name="A2-A" sheetId="26" r:id="rId3"/>
    <sheet name="A3-A" sheetId="16" r:id="rId4"/>
    <sheet name="A4-A" sheetId="2" r:id="rId5"/>
    <sheet name="A5-A" sheetId="14" r:id="rId6"/>
    <sheet name="A6-A" sheetId="20" r:id="rId7"/>
    <sheet name="A7-A" sheetId="22" r:id="rId8"/>
    <sheet name="A8-A" sheetId="8" r:id="rId9"/>
    <sheet name="A9-A" sheetId="9" r:id="rId10"/>
    <sheet name="A10-A" sheetId="23" r:id="rId11"/>
    <sheet name="A11-A" sheetId="11" r:id="rId12"/>
    <sheet name="A12-A" sheetId="19" r:id="rId13"/>
    <sheet name="A13-A" sheetId="18" r:id="rId14"/>
    <sheet name="A14-A" sheetId="10" r:id="rId15"/>
    <sheet name="A15-A" sheetId="25" r:id="rId16"/>
  </sheets>
  <definedNames>
    <definedName name="_xlnm.Print_Area" localSheetId="6">'A6-A'!$A$1:$J$24</definedName>
    <definedName name="_xlnm.Print_Area" localSheetId="7">'A7-A'!$A$1:$J$24</definedName>
  </definedNames>
  <calcPr calcId="162913"/>
</workbook>
</file>

<file path=xl/calcChain.xml><?xml version="1.0" encoding="utf-8"?>
<calcChain xmlns="http://schemas.openxmlformats.org/spreadsheetml/2006/main">
  <c r="A18" i="13" l="1"/>
  <c r="A17" i="13"/>
  <c r="A16" i="13"/>
  <c r="A15" i="13"/>
  <c r="A14" i="13"/>
  <c r="A13" i="13"/>
  <c r="A12" i="13"/>
  <c r="A11" i="13"/>
  <c r="A10" i="13"/>
  <c r="A9" i="13"/>
  <c r="A8" i="13"/>
  <c r="A7" i="13"/>
  <c r="A6" i="13"/>
  <c r="A5" i="13"/>
  <c r="A4" i="13"/>
  <c r="B13" i="13"/>
  <c r="B10" i="13"/>
  <c r="B5" i="13" l="1"/>
  <c r="B18" i="13" l="1"/>
  <c r="M13" i="23" l="1"/>
  <c r="M12" i="23"/>
  <c r="M11" i="23"/>
  <c r="M10" i="23"/>
  <c r="M9" i="23"/>
  <c r="M8" i="23"/>
  <c r="M7" i="23"/>
  <c r="M6" i="23"/>
  <c r="K13" i="23"/>
  <c r="K12" i="23"/>
  <c r="K11" i="23"/>
  <c r="K10" i="23"/>
  <c r="K9" i="23"/>
  <c r="K8" i="23"/>
  <c r="K7" i="23"/>
  <c r="K6" i="23"/>
  <c r="I13" i="23"/>
  <c r="I12" i="23"/>
  <c r="I11" i="23"/>
  <c r="I10" i="23"/>
  <c r="I9" i="23"/>
  <c r="I8" i="23"/>
  <c r="I7" i="23"/>
  <c r="I6" i="23"/>
  <c r="G6" i="23"/>
  <c r="G13" i="23"/>
  <c r="G12" i="23"/>
  <c r="G11" i="23"/>
  <c r="G10" i="23"/>
  <c r="G9" i="23"/>
  <c r="G8" i="23"/>
  <c r="G7" i="23"/>
  <c r="E8" i="23"/>
  <c r="E9" i="23"/>
  <c r="E10" i="23"/>
  <c r="E11" i="23"/>
  <c r="E12" i="23"/>
  <c r="E13" i="23"/>
  <c r="E7" i="23"/>
  <c r="E6" i="23"/>
  <c r="B17" i="13" l="1"/>
  <c r="B9" i="13" l="1"/>
  <c r="B16" i="13"/>
  <c r="B15" i="13"/>
  <c r="B14" i="13"/>
  <c r="B12" i="13"/>
  <c r="B11" i="13"/>
  <c r="B8" i="13"/>
  <c r="B7" i="13"/>
  <c r="B6" i="13"/>
  <c r="B4" i="13"/>
</calcChain>
</file>

<file path=xl/sharedStrings.xml><?xml version="1.0" encoding="utf-8"?>
<sst xmlns="http://schemas.openxmlformats.org/spreadsheetml/2006/main" count="799" uniqueCount="315">
  <si>
    <t>Gesamt</t>
  </si>
  <si>
    <t>Dresden</t>
  </si>
  <si>
    <t>Sachsen</t>
  </si>
  <si>
    <t>Insgesamt</t>
  </si>
  <si>
    <t xml:space="preserve">Anzahl </t>
  </si>
  <si>
    <t>Ausländer</t>
  </si>
  <si>
    <t>Anzahl</t>
  </si>
  <si>
    <t>Männer</t>
  </si>
  <si>
    <t>Frauen</t>
  </si>
  <si>
    <t>Arbeitslose Insgesamt</t>
  </si>
  <si>
    <t>Deutschland</t>
  </si>
  <si>
    <t>Inhalt</t>
  </si>
  <si>
    <t>Tab. A1-A:</t>
  </si>
  <si>
    <t>Tab. A2-A:</t>
  </si>
  <si>
    <t>Tab. A3-A:</t>
  </si>
  <si>
    <t>Tab. A4-A:</t>
  </si>
  <si>
    <t>Tab. A5-A:</t>
  </si>
  <si>
    <t>Tab. A6-A:</t>
  </si>
  <si>
    <t>Tab. A7-A:</t>
  </si>
  <si>
    <t>Tab. A8-A:</t>
  </si>
  <si>
    <t>Tab. A9-A:</t>
  </si>
  <si>
    <t>Tab. A10-A:</t>
  </si>
  <si>
    <t>Tab. A11-A:</t>
  </si>
  <si>
    <t>Jahr</t>
  </si>
  <si>
    <t>Männlich</t>
  </si>
  <si>
    <t>Weiblich</t>
  </si>
  <si>
    <t>Darunter</t>
  </si>
  <si>
    <t>In %</t>
  </si>
  <si>
    <t>Variante 1</t>
  </si>
  <si>
    <t>Jugendquotient</t>
  </si>
  <si>
    <t>Altenquotient</t>
  </si>
  <si>
    <t>Anmerkung:</t>
  </si>
  <si>
    <t>C</t>
  </si>
  <si>
    <t>Verarbeitendes Gewerbe</t>
  </si>
  <si>
    <t>F</t>
  </si>
  <si>
    <t>Baugewerbe</t>
  </si>
  <si>
    <t>J</t>
  </si>
  <si>
    <t>Information und Kommunikation</t>
  </si>
  <si>
    <t>L</t>
  </si>
  <si>
    <t>Grundstücks- und Wohnungswesen</t>
  </si>
  <si>
    <t>Sozialversicherungspflichtig Beschäftigte</t>
  </si>
  <si>
    <t>Vollzeitbeschäftigte</t>
  </si>
  <si>
    <t>Teilzeitbeschäftigte</t>
  </si>
  <si>
    <t>Veränderung in %</t>
  </si>
  <si>
    <t>Tab. A12-A:</t>
  </si>
  <si>
    <t>Altersgruppe</t>
  </si>
  <si>
    <t>Bevölkerung am Ort der Hauptwohnung</t>
  </si>
  <si>
    <t>Deutsche</t>
  </si>
  <si>
    <t>ohne</t>
  </si>
  <si>
    <t>mit</t>
  </si>
  <si>
    <t>Migrationshintergrund</t>
  </si>
  <si>
    <t>18 - 24 Jahre</t>
  </si>
  <si>
    <t>25 - 29 Jahre</t>
  </si>
  <si>
    <t>60 - 64 Jahre</t>
  </si>
  <si>
    <t>Anteil an der jeweiligen Altersgruppe</t>
  </si>
  <si>
    <t>30 - 44 Jahre</t>
  </si>
  <si>
    <t>45 - 59 Jahre</t>
  </si>
  <si>
    <t>15 - 17 Jahre</t>
  </si>
  <si>
    <t>10 - 14 Jahre</t>
  </si>
  <si>
    <t>6 - 9 Jahre</t>
  </si>
  <si>
    <t>3 - 5 Jahre</t>
  </si>
  <si>
    <t>0 - 2 Jahre</t>
  </si>
  <si>
    <t>unter 25 Jahre</t>
  </si>
  <si>
    <t>25 bis unter 50 Jahre</t>
  </si>
  <si>
    <t>50 bis unter 65 Jahre</t>
  </si>
  <si>
    <t xml:space="preserve">Stadtteile in Dresden nach Entwicklungsraum und sozialer Entwicklung 2009 bis 2016 </t>
  </si>
  <si>
    <t>Entwicklungsraum 1</t>
  </si>
  <si>
    <t>Entwicklungsraum 2</t>
  </si>
  <si>
    <t>Entwicklungsraum 3</t>
  </si>
  <si>
    <t>Entwicklungsraum 4</t>
  </si>
  <si>
    <t>Entwicklungsraum 5</t>
  </si>
  <si>
    <t>Anzahl der Stadtteile in Dresden nach Entwicklungsraum 2009 und 2016</t>
  </si>
  <si>
    <t>Arbeitslosigkeit</t>
  </si>
  <si>
    <t>Jugendarbeitslosigkeit</t>
  </si>
  <si>
    <t>Kinder mit Sozialgeldbezug</t>
  </si>
  <si>
    <t>Alleinerziehende</t>
  </si>
  <si>
    <t>Dresden gesamt</t>
  </si>
  <si>
    <t>Jugendliche Arbeitslose
15 bis unter 25 Jahren</t>
  </si>
  <si>
    <t>65 - 74 Jahre</t>
  </si>
  <si>
    <t>75 - 84 Jahre</t>
  </si>
  <si>
    <t>85 Jahre und älter</t>
  </si>
  <si>
    <t>Mit anerkanntem Berufsabschluss</t>
  </si>
  <si>
    <t>Mit akademischem Abschluss</t>
  </si>
  <si>
    <t>Einwohnerzahl in Dresden und Sachsen 2009 bis 2016 und Prognose bis 2030 nach Geschlecht</t>
  </si>
  <si>
    <t>Variante 2</t>
  </si>
  <si>
    <t>Stadtteil</t>
  </si>
  <si>
    <t>Entwicklungsraum</t>
  </si>
  <si>
    <t>Soziale Entwicklung</t>
  </si>
  <si>
    <t>2009 - 2012</t>
  </si>
  <si>
    <t>2012 - 2016</t>
  </si>
  <si>
    <t>2009 - 2016</t>
  </si>
  <si>
    <t>01 Innere Altstadt</t>
  </si>
  <si>
    <t>02 Pirnaische Vorstadt</t>
  </si>
  <si>
    <t>03 Seevorstadt-Ost</t>
  </si>
  <si>
    <t>05 Friedrichstadt</t>
  </si>
  <si>
    <t>06 Johannstadt-Nord</t>
  </si>
  <si>
    <t>07 Johannstadt-Süd</t>
  </si>
  <si>
    <t>11 Äußere Neustadt (Antonstadt)</t>
  </si>
  <si>
    <t>12 Radeberger Vorstadt</t>
  </si>
  <si>
    <t>13 Innere Neustadt</t>
  </si>
  <si>
    <t>14 Leipziger Vorstadt</t>
  </si>
  <si>
    <t>15 Albertstadt</t>
  </si>
  <si>
    <t>21 Pieschen-Süd</t>
  </si>
  <si>
    <t>22 Mickten</t>
  </si>
  <si>
    <t>23 Kaditz</t>
  </si>
  <si>
    <t>24 Trachau</t>
  </si>
  <si>
    <t>31 Klotzsche</t>
  </si>
  <si>
    <t>32 Hellerau/ Wilschdorf</t>
  </si>
  <si>
    <t>35 Weixdorf</t>
  </si>
  <si>
    <t>45 Weißig</t>
  </si>
  <si>
    <t>51 Blasewitz</t>
  </si>
  <si>
    <t>52 Striesen-Ost</t>
  </si>
  <si>
    <t>53 Striesen-Süd</t>
  </si>
  <si>
    <t>54 Striesen-West</t>
  </si>
  <si>
    <t>57 Gruna</t>
  </si>
  <si>
    <t>61 Leuben</t>
  </si>
  <si>
    <t>62 Laubegast</t>
  </si>
  <si>
    <t>63 Kleinzschachwitz</t>
  </si>
  <si>
    <t>64 Großzschachwitz</t>
  </si>
  <si>
    <t>71 Prohlis-Nord</t>
  </si>
  <si>
    <t>72 Prohlis-Süd</t>
  </si>
  <si>
    <t>73 Niedersedlitz</t>
  </si>
  <si>
    <t>74 Lockwitz</t>
  </si>
  <si>
    <t>75 Leubnitz-Neuostra</t>
  </si>
  <si>
    <t>76 Strehlen</t>
  </si>
  <si>
    <t>77 Reick</t>
  </si>
  <si>
    <t>81 Südvorstadt-West</t>
  </si>
  <si>
    <t>82 Südvorstadt-Ost</t>
  </si>
  <si>
    <t>86 Plauen</t>
  </si>
  <si>
    <t>91 Cotta</t>
  </si>
  <si>
    <t>92 Löbtau-Nord</t>
  </si>
  <si>
    <t>93 Löbtau-Süd</t>
  </si>
  <si>
    <t>94 Naußlitz</t>
  </si>
  <si>
    <t>95 Gorbitz-Süd</t>
  </si>
  <si>
    <t>96 Gorbitz-Ost</t>
  </si>
  <si>
    <t>98 Briesnitz</t>
  </si>
  <si>
    <t>Geschlecht</t>
  </si>
  <si>
    <t>15 bis unter 65 Jahre</t>
  </si>
  <si>
    <t>15 bis unter 25 Jahre</t>
  </si>
  <si>
    <t>Volks-/ Hauptschule</t>
  </si>
  <si>
    <r>
      <t>Realschule/ POS</t>
    </r>
    <r>
      <rPr>
        <vertAlign val="superscript"/>
        <sz val="10"/>
        <color theme="1"/>
        <rFont val="Arial"/>
        <family val="2"/>
      </rPr>
      <t>1)</t>
    </r>
  </si>
  <si>
    <t>(Fach-) Hochschulreife</t>
  </si>
  <si>
    <r>
      <t>Sonstiges</t>
    </r>
    <r>
      <rPr>
        <vertAlign val="superscript"/>
        <sz val="10"/>
        <color theme="1"/>
        <rFont val="Arial"/>
        <family val="2"/>
      </rPr>
      <t>2)</t>
    </r>
  </si>
  <si>
    <t>Realschule</t>
  </si>
  <si>
    <t>25 bis unter 45 Jahre</t>
  </si>
  <si>
    <r>
      <t>Beruflicher Ausbildungs-abschluss</t>
    </r>
    <r>
      <rPr>
        <vertAlign val="superscript"/>
        <sz val="10"/>
        <color theme="1"/>
        <rFont val="Arial"/>
        <family val="2"/>
      </rPr>
      <t>1)</t>
    </r>
  </si>
  <si>
    <r>
      <t>Ohne Angabe</t>
    </r>
    <r>
      <rPr>
        <vertAlign val="superscript"/>
        <sz val="10"/>
        <color theme="1"/>
        <rFont val="Arial"/>
        <family val="2"/>
      </rPr>
      <t>4)</t>
    </r>
  </si>
  <si>
    <t>(9.200)</t>
  </si>
  <si>
    <t>(8.000)</t>
  </si>
  <si>
    <t>(25,5)</t>
  </si>
  <si>
    <t>3,0</t>
  </si>
  <si>
    <t>3,5</t>
  </si>
  <si>
    <t>22,9</t>
  </si>
  <si>
    <t>-</t>
  </si>
  <si>
    <t>Keine Angabe aufgrund zu geringer Fallzahl (weniger als 70 erfasste Fälle)</t>
  </si>
  <si>
    <t>()</t>
  </si>
  <si>
    <t>Eingeschränkte Aussagefähigkeit aufgrund zu geringer Fallzahl (mind. 70 und weniger als 100 erfasste Fälle)</t>
  </si>
  <si>
    <t>1)</t>
  </si>
  <si>
    <t>2)</t>
  </si>
  <si>
    <t>ohne Schulabschluss; ohne Angabe</t>
  </si>
  <si>
    <t>3)</t>
  </si>
  <si>
    <t>Hauptschulabschluss; ohne Schulabschluss; ohne Angabe</t>
  </si>
  <si>
    <t xml:space="preserve">Quelle: </t>
  </si>
  <si>
    <t xml:space="preserve">-  </t>
  </si>
  <si>
    <t>*</t>
  </si>
  <si>
    <t xml:space="preserve">einschließlich Fachhochschulabschluss, Ingenieurschulabschluss, Promotion und ab 2011: Abschluss Verwaltungsfachhochschule </t>
  </si>
  <si>
    <t>4)</t>
  </si>
  <si>
    <t>(8.100)</t>
  </si>
  <si>
    <t>(31,5)</t>
  </si>
  <si>
    <t>(7.800)</t>
  </si>
  <si>
    <t>(25,1)</t>
  </si>
  <si>
    <t>(7.300)</t>
  </si>
  <si>
    <t>(25,7)</t>
  </si>
  <si>
    <t>(27,7)</t>
  </si>
  <si>
    <t>(7.500)</t>
  </si>
  <si>
    <t>(25,3)</t>
  </si>
  <si>
    <t>(8.800)</t>
  </si>
  <si>
    <t>Bezugsland</t>
  </si>
  <si>
    <t>Russische Föderation</t>
  </si>
  <si>
    <t>Polen</t>
  </si>
  <si>
    <t>Ukraine</t>
  </si>
  <si>
    <t>China</t>
  </si>
  <si>
    <t>Syrien, Arabische Republik</t>
  </si>
  <si>
    <t>Vietnam</t>
  </si>
  <si>
    <t>Kasachstan</t>
  </si>
  <si>
    <t>Tschechische Republik</t>
  </si>
  <si>
    <t>Ungarn</t>
  </si>
  <si>
    <t>Italien</t>
  </si>
  <si>
    <t>Türkei</t>
  </si>
  <si>
    <t>Rumänien</t>
  </si>
  <si>
    <t>Sowjetunion</t>
  </si>
  <si>
    <t>Bulgarien</t>
  </si>
  <si>
    <t>Indien einschl. Sikkim und Goa</t>
  </si>
  <si>
    <t>Tab. A13-A:</t>
  </si>
  <si>
    <t>Bevölkerung mit Migrationshintergrund in Dresden nach Bezugsland im Jahr 2016</t>
  </si>
  <si>
    <t>Tab. A14-A:</t>
  </si>
  <si>
    <t>Ohne abgeschlossene Berufsausbildung</t>
  </si>
  <si>
    <t>Die Erwerbstätigenquote ist hier der Anteil der sozialversicherungspflichtig Beschäftigten am Arbeitsort an der Bevölkerung.</t>
  </si>
  <si>
    <t>Tab. A15-A:</t>
  </si>
  <si>
    <t>Quelle:</t>
  </si>
  <si>
    <t>Jugend- und Altenquotient in Dresden und Sachsen 2000 bis 2016</t>
  </si>
  <si>
    <t>Reale Bevölkerungsentwicklung</t>
  </si>
  <si>
    <t>Abweichungen in den Summen erklären sich durch Runden der Zahlen.</t>
  </si>
  <si>
    <t>Abweichungen der Gesamtzahlen ergeben sich durch die Rundung auf 1000er.</t>
  </si>
  <si>
    <t>Seit dem Mikrozensus 2010 wurde der Schulabschluss "Polytechnische Oberschule der DDR" verändert abgefragt. Die Angaben "Polytechnische Oberschule der DDR mit Abschluss der 8. oder 9. Klasse" wurden zu Volks-/ Hauptschule zugeordnet, die Angaben "Polytechnische Oberschule der DDR mit Abschluss der 10. Klasse" zu Realschule.</t>
  </si>
  <si>
    <t>Methodische Erläuterung: Die Hochrechnung der Mikrozensus-Ergebnisse bis 2010 erfolgte auf Basis der Fortschreibungsergebnisse auf Grundlage der Daten des zentralen Einwohnerregisters der ehemaligen DDR vom 3. Oktober 1990. Die Hochrechnung des Mikrozensus ab 2011 erfolgte auf Basis der Bevölkerungseckwerte aus der Fortschreibung des mit Stichtag 9. Mai 2011 durchgeführten Zensus.</t>
  </si>
  <si>
    <t>2000 bis 2004 war die Beantwortung für Personen ab dem 51. Lebensjahr freiwillig.</t>
  </si>
  <si>
    <r>
      <t>Insgesamt</t>
    </r>
    <r>
      <rPr>
        <vertAlign val="superscript"/>
        <sz val="10"/>
        <color theme="1"/>
        <rFont val="Arial"/>
        <family val="2"/>
      </rPr>
      <t>1)</t>
    </r>
  </si>
  <si>
    <t>einschließlich Beschäftigte im Alter von 0 bis unter 15 Jahren</t>
  </si>
  <si>
    <t>15 bis unter 20 Jahre</t>
  </si>
  <si>
    <t>20 bis unter 25 Jahre</t>
  </si>
  <si>
    <t>über 25 Jahre</t>
  </si>
  <si>
    <r>
      <t>Insgesamt</t>
    </r>
    <r>
      <rPr>
        <vertAlign val="superscript"/>
        <sz val="10"/>
        <rFont val="Arial"/>
        <family val="2"/>
      </rPr>
      <t>1)</t>
    </r>
  </si>
  <si>
    <r>
      <t>Erwerbstätigenquote</t>
    </r>
    <r>
      <rPr>
        <vertAlign val="superscript"/>
        <sz val="10"/>
        <rFont val="Arial"/>
        <family val="2"/>
      </rPr>
      <t>2)</t>
    </r>
    <r>
      <rPr>
        <sz val="10"/>
        <rFont val="Arial"/>
        <family val="2"/>
      </rPr>
      <t xml:space="preserve"> in %</t>
    </r>
  </si>
  <si>
    <t>einschließlich Beschäftigte "ohne Angabe"</t>
  </si>
  <si>
    <t>Sozialversicherungspflichtig Beschäftigte am Arbeitsort</t>
  </si>
  <si>
    <t>Sozialversicherungspflichtig Beschäftigte am Arbeitsort Dresden, Sachsen und Deutschland 2009 und 2016 nach Beschäftigungsumfang und Geschlecht</t>
  </si>
  <si>
    <t>entsprechend Wirtschaftszweigsystematik WZ 2008</t>
  </si>
  <si>
    <t>Geringfügige Abweichungen zu anderen Publikationen durch rückwirkende Revisionen der Beschäftigungsstatistik der Bundesagentur für Arbeit sind möglich.</t>
  </si>
  <si>
    <t>Geringfügige Abweichungen zu anderen Publikationen durch rückwirkende Revisionen der Arbeitslosenstatistik der Bundesagentur für Arbeit sind möglich.</t>
  </si>
  <si>
    <r>
      <t>Wirtschaftszweig</t>
    </r>
    <r>
      <rPr>
        <vertAlign val="superscript"/>
        <sz val="10"/>
        <color theme="1"/>
        <rFont val="Arial"/>
        <family val="2"/>
      </rPr>
      <t>1)</t>
    </r>
  </si>
  <si>
    <t>Geringfügig entlohnte Beschäftigte</t>
  </si>
  <si>
    <t xml:space="preserve">A, B
</t>
  </si>
  <si>
    <t>Land- und Forstwirtschaft, Fischerei; Bergbau und Gewinnung von Steinen und Erden</t>
  </si>
  <si>
    <t xml:space="preserve">D, E
</t>
  </si>
  <si>
    <t>Energie- und Wasserversorg.; Abwasser- u. Abfallentsorg. u. Beseit. von Umweltverschm.</t>
  </si>
  <si>
    <t>G</t>
  </si>
  <si>
    <t>Handel; Instandhaltung und Reparatur v. Kfz</t>
  </si>
  <si>
    <t>H</t>
  </si>
  <si>
    <t>Verkehr und Lagerei</t>
  </si>
  <si>
    <t>I</t>
  </si>
  <si>
    <t>Gastgewerbe</t>
  </si>
  <si>
    <t xml:space="preserve">K
</t>
  </si>
  <si>
    <t>Erbringung von Finanz- und
Versicherungsdienstleistungen</t>
  </si>
  <si>
    <t xml:space="preserve">M
</t>
  </si>
  <si>
    <t xml:space="preserve">Erbringung von freiberuflichen, wissenschaftlichen und technischen Dienstleistungen </t>
  </si>
  <si>
    <t xml:space="preserve">N
</t>
  </si>
  <si>
    <t xml:space="preserve">Erbringung von sonstigen wirtschaftlichen Dienstleistungen </t>
  </si>
  <si>
    <t xml:space="preserve">O, U
</t>
  </si>
  <si>
    <t>Öffentl. Verwaltung, Verteidigung; Sozialvers., Exterritoriale Organisationen und Körperschaften</t>
  </si>
  <si>
    <t>P</t>
  </si>
  <si>
    <t>Erziehung und Unterricht</t>
  </si>
  <si>
    <t>Q</t>
  </si>
  <si>
    <t>Gesundheits- und Sozialwesen</t>
  </si>
  <si>
    <t>R</t>
  </si>
  <si>
    <t>Kunst, Unterhaltung und Erholung</t>
  </si>
  <si>
    <t>S</t>
  </si>
  <si>
    <t>Erbringung von sonstigen Dienstleistungen</t>
  </si>
  <si>
    <t xml:space="preserve">T
</t>
  </si>
  <si>
    <t>Priv. Haushalte mit Hauspersonal; Herst. v. Waren u. Erbringung v. Dienstl. durch priv. Haushalte für den Eigenbedarf o. ausgepr. Schwerpunkt</t>
  </si>
  <si>
    <r>
      <t>Langzeitarbeitslose</t>
    </r>
    <r>
      <rPr>
        <vertAlign val="superscript"/>
        <sz val="10"/>
        <rFont val="Arial"/>
        <family val="2"/>
      </rPr>
      <t>1)</t>
    </r>
  </si>
  <si>
    <r>
      <t>Insgesamt</t>
    </r>
    <r>
      <rPr>
        <b/>
        <vertAlign val="superscript"/>
        <sz val="10"/>
        <rFont val="Arial"/>
        <family val="2"/>
      </rPr>
      <t>2)</t>
    </r>
  </si>
  <si>
    <t>Statistik der Bundesagentur für Arbeit (Jahresdurchschnittswerte); Gebietsstand: Dezember 2018; eigene Berechnungen</t>
  </si>
  <si>
    <t>Langzeitarbeitslose</t>
  </si>
  <si>
    <r>
      <t>Arbeitslose</t>
    </r>
    <r>
      <rPr>
        <vertAlign val="superscript"/>
        <sz val="10"/>
        <rFont val="Arial"/>
        <family val="2"/>
      </rPr>
      <t>1)</t>
    </r>
    <r>
      <rPr>
        <sz val="10"/>
        <rFont val="Arial"/>
        <family val="2"/>
      </rPr>
      <t xml:space="preserve"> Insgesamt</t>
    </r>
  </si>
  <si>
    <t>Arbeitslose ab 55 Jahren (55 bis unter 65 Jahre)</t>
  </si>
  <si>
    <r>
      <t>Hochschulabschluss</t>
    </r>
    <r>
      <rPr>
        <vertAlign val="superscript"/>
        <sz val="10"/>
        <color theme="1"/>
        <rFont val="Arial"/>
        <family val="2"/>
      </rPr>
      <t>2)</t>
    </r>
  </si>
  <si>
    <r>
      <t>Sonstiges</t>
    </r>
    <r>
      <rPr>
        <vertAlign val="superscript"/>
        <sz val="10"/>
        <rFont val="Arial"/>
        <family val="2"/>
      </rPr>
      <t>3)</t>
    </r>
  </si>
  <si>
    <t>einschließlich Schüler, Studenten und Auszubildende</t>
  </si>
  <si>
    <r>
      <t>(Noch) Ohne beruflichen Ausbildungsabschluss</t>
    </r>
    <r>
      <rPr>
        <vertAlign val="superscript"/>
        <sz val="10"/>
        <color theme="1"/>
        <rFont val="Arial"/>
        <family val="2"/>
      </rPr>
      <t>3)</t>
    </r>
  </si>
  <si>
    <r>
      <t>Beruflicher Ausbildungs-abschluss</t>
    </r>
    <r>
      <rPr>
        <vertAlign val="superscript"/>
        <sz val="10"/>
        <rFont val="Arial"/>
        <family val="2"/>
      </rPr>
      <t>1)</t>
    </r>
  </si>
  <si>
    <r>
      <t>Hochschulabschluss</t>
    </r>
    <r>
      <rPr>
        <vertAlign val="superscript"/>
        <sz val="10"/>
        <rFont val="Arial"/>
        <family val="2"/>
      </rPr>
      <t>2)</t>
    </r>
  </si>
  <si>
    <r>
      <t>(Noch) Ohne beruflichen Ausbildungsabschluss</t>
    </r>
    <r>
      <rPr>
        <vertAlign val="superscript"/>
        <sz val="10"/>
        <rFont val="Arial"/>
        <family val="2"/>
      </rPr>
      <t>3)</t>
    </r>
  </si>
  <si>
    <r>
      <t>Ohne Angabe</t>
    </r>
    <r>
      <rPr>
        <vertAlign val="superscript"/>
        <sz val="10"/>
        <rFont val="Arial"/>
        <family val="2"/>
      </rPr>
      <t>4)</t>
    </r>
  </si>
  <si>
    <t>Angaben zu Berufsabschlüssen sind durch einen Methodenwechsel erst ab 2013 möglich.</t>
  </si>
  <si>
    <t>Prognose*</t>
  </si>
  <si>
    <t>Prognosewerte auf volle 100er gerundet</t>
  </si>
  <si>
    <t>SGB-II-Quote</t>
  </si>
  <si>
    <t>Statistisches Landesamt Sachsen, Mikrozensus (Gebietsstand: 01.01.2018); eigene Berechnungen</t>
  </si>
  <si>
    <t>beinhaltet Lehrausbildung, Berufsfachschule (einschließlich Kollegschule, 1-jährige Schule des Gesundheitswesens, Vorbereitungsdienst für den mittleren Dienst in der öffentlichen Verwaltung), Meister-/Technikerausbildung, Fachschule (einschließlich 2- oder 3-jährige Schule des Gesundheitswesens, Fach- oder Berufsakademie) und bis 2010: Anlernausbildung/ berufliches Praktikum der Geburtsjahrgänge bis einschließlich 1953 sowie Berufsvorbereitungsjahr, Abschluss Verwaltungsfachhochschule</t>
  </si>
  <si>
    <t>ab 2011: einschließlich Anlernausbildung/beruflichem Praktikum der Geburtsjahrgänge ab 1954 sowie Berufsvorbereitungsjahr</t>
  </si>
  <si>
    <t>Jugendquotient = Anzahl Einwohner unter 15 Jahren / Anzahl Einwohner 15 bis 64 Jahre * 100</t>
  </si>
  <si>
    <t>Altenquotient = Anzahl Einwohner über 64 Jahren / Anzahl Einwohner 15 bis 64 Jahre * 100</t>
  </si>
  <si>
    <t>Arbeitslose (SGB II + SGB III) in Dresden 2009 bis 2016 nach Geschlecht, Altersgruppe, Dauer der Arbeitslosigkeit und Staatsangehörigkeit</t>
  </si>
  <si>
    <t>Seit dem 01.01.2017 werden die sog. „Aufstocker“ (Parallelbezieher von ALG und ALG II) vermittlerisch durch die Arbeitsagenturen betreut und deshalb künftig im Rechtskreis SGB III als arbeitslos gezählt (zuvor: im SGB II). Das muss bei der Interpretation von Vergleichen mit davor liegenden Zeiträumen berücksichtigt werden.</t>
  </si>
  <si>
    <t>Arbeitslose (SGB II + SGB III) in Sachsen 2009 bis 2016 nach Geschlecht, Altersgruppe, Dauer der Arbeitslosigkeit und Staatsangehörigkeit</t>
  </si>
  <si>
    <t>Bevölkerung in Dresden* 2000 bis 2016 nach höchstem berufsbildenden oder (Fach-)Hochschulabschluss, Altersgruppe und Geschlecht</t>
  </si>
  <si>
    <t>Bevölkerung in Dresden 2000 bis 2016 nach höchstem allgemeinbildenden Schulabschluss, Altersgruppe und Geschlecht</t>
  </si>
  <si>
    <t xml:space="preserve">Kommunale Statistikstelle, Statistik der Bundesagentur für Arbeit (Datenstand 31.12. des jeweiligen Jahrs); eigene Berechnungen </t>
  </si>
  <si>
    <t>Melderegister der Landeshauptstadt Dresden, Kommunale Statistikstelle (Stand: 31.12. des jeweiligen Jahrs), Statistisches Landesamt Sachsen (Stand: 31.12. des Berichtsjahrs, ab 2011 nach Fortschreibung Mikrozensus 2011); eigene Berechnungen</t>
  </si>
  <si>
    <t>Kommunale Statistikstelle (Stand: 31.12. des jeweiligen Jahrs); eigene Berechnungen</t>
  </si>
  <si>
    <t>Melderegister der Landeshauptstadt Dresden, Kommunale Statistikstelle (Stand: 31.12. des jeweiligen Jahrs); eigene Berechnungen</t>
  </si>
  <si>
    <t>Statistik der Bundesagentur für Arbeit (Stichtag: 30.06. des Berichtsjahrs); Gebietsstand: November 2018</t>
  </si>
  <si>
    <t>Statistik der Bundesagentur für Arbeit (Stichtag: 30.06. des Berichtsjahrs); Gebietsstand: Dezember 2018</t>
  </si>
  <si>
    <t>Methodische Erläuterung: 
Die Wahl der Altersgrenzen ist nicht einheitlich festgelegt. Dadurch ergeben sich Differenzen zu Berechnungen in anderen Publikationen. Die Dresdner Bildungsberichterstattung orientiert sich am Anwendungsleitfaden zum Aufbau eines kommunalen Bildungsmonitorings (unter URL: https://www.bildungsmonitoring.de/bildung/misc/ANWENDUNGSLEITFADEN_2017.pdf [Stand: 11.12.2018]).</t>
  </si>
  <si>
    <t>Sozial-raum-typologie 2012*</t>
  </si>
  <si>
    <t>Sozial-raum-typologie 2009*</t>
  </si>
  <si>
    <t>Die Entwicklungsräume von 2009 und 2012 wurden entsprechend der Überarbeitungen der Kennzahlen zur Sozialraumtypologie 2016 neu berechnet.</t>
  </si>
  <si>
    <t>Sozial-raum-typologie 2016</t>
  </si>
  <si>
    <t>Kennzahlen zur Sozialraumtypologie 2009, 2012 und 2016 (in Prozent)</t>
  </si>
  <si>
    <t>04 Wilsdruffer Vorstadt/Seevorstadt-West</t>
  </si>
  <si>
    <t>25 Pieschen-Nord/Trachenberge</t>
  </si>
  <si>
    <t>36 Langebrück/Schönborn</t>
  </si>
  <si>
    <t>41 Loschwitz/Wachwitz</t>
  </si>
  <si>
    <t>42 Bühlau/Weißer Hirsch</t>
  </si>
  <si>
    <t>43 Hosterwitz/Pillnitz</t>
  </si>
  <si>
    <t>46 Gönnsdorf/Pappritz</t>
  </si>
  <si>
    <t>47 Schönfeld/Schullwitz</t>
  </si>
  <si>
    <t>55 Tolkewitz/Seidnitz-Nord</t>
  </si>
  <si>
    <t>56 Seidnitz/Dobritz</t>
  </si>
  <si>
    <t>83 Räcknitz/Zschertnitz</t>
  </si>
  <si>
    <t>84 Kleinpestitz/Mockritz</t>
  </si>
  <si>
    <t>85 Coschütz/Gittersee</t>
  </si>
  <si>
    <t>90 Cossebaude/Mobschatz/Oberwartha</t>
  </si>
  <si>
    <t>97 Gorbitz-Nord/Neu-Omsewitz</t>
  </si>
  <si>
    <t>99 Altfranken/Gompitz</t>
  </si>
  <si>
    <t>Bevölkerungsentwicklung Dresden: Melderegister der Landeshauptstadt Dresden, Kommunale Statistikstelle (Stand: 31.12. des jeweiligen Jahrs, ab 2017: Bevölkerungsprognose der Landeshauptstadt Dresden 2017, jeweils zum 30.06.), Statistisches Landesamt Sachsen (Stand bis 2016: 31.12. des jeweiligen Jahrs, ab 2017: 6. Regionalisierte Bevölkerungsvorausberechnung)</t>
  </si>
  <si>
    <t>Davon Deutsche</t>
  </si>
  <si>
    <t>Davon Ausländer</t>
  </si>
  <si>
    <t>Bevölkerung in Dresden im Jahr 2016 nach Staatsangehörigkeit, Migrationshintergrund und Altersgruppe</t>
  </si>
  <si>
    <t>Weitere Länder</t>
  </si>
  <si>
    <t>Ungeklärt</t>
  </si>
  <si>
    <t>Sozialversicherungspflichtig Beschäftigte am Wohnort Dresden 2009 bis 2016 nach Geschlecht und Altersgruppe</t>
  </si>
  <si>
    <t>Sozialversicherungspflichtig Beschäftigte am Arbeitsort Dresden und Erwerbstätigenquote 2009 bis 2016 nach Geschlecht, Altersgruppe, Staatsangehörigkeit und Vorbildung</t>
  </si>
  <si>
    <t>Sozialversicherungspflichtig und geringfügig entlohnte Beschäftigte in Dresden 2009 bis 2016 nach Wirtschaftszweig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</si>
</sst>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9">
    <numFmt numFmtId="44" formatCode="_-* #,##0.00\ &quot;€&quot;_-;\-* #,##0.00\ &quot;€&quot;_-;_-* &quot;-&quot;??\ &quot;€&quot;_-;_-@_-"/>
    <numFmt numFmtId="164" formatCode="_-* #,##0\ _€_-;\-* #,##0\ _€_-;_-* &quot;-&quot;\ _€_-;_-@_-"/>
    <numFmt numFmtId="165" formatCode="_-* #,##0.00\ _€_-;\-* #,##0.00\ _€_-;_-* &quot;-&quot;??\ _€_-;_-@_-"/>
    <numFmt numFmtId="166" formatCode="0.0"/>
    <numFmt numFmtId="167" formatCode="##0.0\ \ ;\-##0.0\ \ ;\-\ \ "/>
    <numFmt numFmtId="168" formatCode="##0\ \ ;\-##0\ \ ;\-\ \ "/>
    <numFmt numFmtId="169" formatCode="#,##0\ "/>
    <numFmt numFmtId="170" formatCode="* #,##0;* \-_ #,##0;\-"/>
    <numFmt numFmtId="171" formatCode="0.0%"/>
    <numFmt numFmtId="172" formatCode="#,##0_ ;\-#,##0\ "/>
    <numFmt numFmtId="173" formatCode="#,##0.0"/>
    <numFmt numFmtId="174" formatCode="@\ *."/>
    <numFmt numFmtId="175" formatCode="0.0_)"/>
    <numFmt numFmtId="176" formatCode="\ @\ *."/>
    <numFmt numFmtId="177" formatCode="\+#\ ###\ ##0;\-\ #\ ###\ ##0;\-"/>
    <numFmt numFmtId="178" formatCode="* &quot;[&quot;#0&quot;]&quot;"/>
    <numFmt numFmtId="179" formatCode="*+\ #\ ###\ ###\ ##0.0;\-\ #\ ###\ ###\ ##0.0;* &quot;&quot;\-&quot;&quot;"/>
    <numFmt numFmtId="180" formatCode="\+\ #\ ###\ ###\ ##0.0;\-\ #\ ###\ ###\ ##0.0;* &quot;&quot;\-&quot;&quot;"/>
    <numFmt numFmtId="181" formatCode="* &quot;[&quot;#0\ \ &quot;]&quot;"/>
    <numFmt numFmtId="182" formatCode="##\ ###\ ##0"/>
    <numFmt numFmtId="183" formatCode="#\ ###\ ###"/>
    <numFmt numFmtId="184" formatCode="#\ ###\ ##0.0;\-\ #\ ###\ ##0.0;\-"/>
    <numFmt numFmtId="185" formatCode="_-* #,##0\ _€_-;\-* #,##0\ _€_-;_-* &quot;-&quot;??\ _€_-;_-@_-"/>
    <numFmt numFmtId="186" formatCode="0.000000000"/>
    <numFmt numFmtId="187" formatCode="_-* #,##0.0\ _€_-;\-* #,##0.0\ _€_-;_-* &quot;-&quot;??\ _€_-;_-@_-"/>
    <numFmt numFmtId="188" formatCode="\(##0.0\)\ ;\(\-##0.0\)\ ;\(\-\)\ "/>
    <numFmt numFmtId="189" formatCode="\(#,###\)\ ;\(\-#,###\)\ "/>
    <numFmt numFmtId="190" formatCode="0.0_ ;\-0.0\ "/>
    <numFmt numFmtId="191" formatCode="* #,##0.0;* \-_ #,##0.0;\-"/>
  </numFmts>
  <fonts count="9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Arial"/>
      <family val="2"/>
    </font>
    <font>
      <sz val="10"/>
      <name val="Arial"/>
      <family val="2"/>
    </font>
    <font>
      <sz val="10"/>
      <name val="Arial"/>
      <family val="2"/>
    </font>
    <font>
      <u/>
      <sz val="10"/>
      <color theme="10"/>
      <name val="Arial"/>
      <family val="2"/>
    </font>
    <font>
      <sz val="10"/>
      <color theme="1"/>
      <name val="Arial"/>
      <family val="2"/>
    </font>
    <font>
      <b/>
      <sz val="10"/>
      <name val="Arial"/>
      <family val="2"/>
    </font>
    <font>
      <sz val="8"/>
      <name val="Arial"/>
      <family val="2"/>
    </font>
    <font>
      <sz val="8"/>
      <name val="Tahoma"/>
      <family val="2"/>
    </font>
    <font>
      <u/>
      <sz val="8"/>
      <color indexed="12"/>
      <name val="Tahoma"/>
      <family val="2"/>
    </font>
    <font>
      <sz val="6"/>
      <name val="Arial"/>
      <family val="2"/>
    </font>
    <font>
      <sz val="7.5"/>
      <name val="Arial"/>
      <family val="2"/>
    </font>
    <font>
      <u/>
      <sz val="10"/>
      <color indexed="12"/>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theme="1"/>
      <name val="Arial"/>
      <family val="2"/>
    </font>
    <font>
      <u/>
      <sz val="11"/>
      <color theme="10"/>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0"/>
      <color rgb="FFFF0000"/>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0"/>
      <color theme="0"/>
      <name val="Arial"/>
      <family val="2"/>
    </font>
    <font>
      <b/>
      <sz val="11"/>
      <color rgb="FF404066"/>
      <name val="Calibri"/>
      <family val="2"/>
      <scheme val="minor"/>
    </font>
    <font>
      <b/>
      <sz val="10"/>
      <color rgb="FF404066"/>
      <name val="Arial"/>
      <family val="2"/>
    </font>
    <font>
      <sz val="8"/>
      <color theme="1"/>
      <name val="Arial"/>
      <family val="2"/>
    </font>
    <font>
      <vertAlign val="superscript"/>
      <sz val="10"/>
      <color theme="1"/>
      <name val="Arial"/>
      <family val="2"/>
    </font>
    <font>
      <sz val="10"/>
      <color rgb="FFFFFFFF"/>
      <name val="Arial"/>
      <family val="2"/>
    </font>
    <font>
      <u/>
      <sz val="10"/>
      <name val="Arial"/>
      <family val="2"/>
    </font>
    <font>
      <sz val="10"/>
      <name val="Arial"/>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9"/>
      <color theme="1"/>
      <name val="Arial"/>
      <family val="2"/>
    </font>
    <font>
      <vertAlign val="superscript"/>
      <sz val="10"/>
      <name val="Arial"/>
      <family val="2"/>
    </font>
    <font>
      <b/>
      <vertAlign val="superscript"/>
      <sz val="10"/>
      <name val="Arial"/>
      <family val="2"/>
    </font>
    <font>
      <sz val="9"/>
      <name val="Arial"/>
      <family val="2"/>
    </font>
    <font>
      <b/>
      <sz val="9"/>
      <color rgb="FFC00000"/>
      <name val="Arial"/>
      <family val="2"/>
    </font>
    <font>
      <u/>
      <sz val="9"/>
      <color theme="10"/>
      <name val="Arial"/>
      <family val="2"/>
    </font>
    <font>
      <u/>
      <sz val="8"/>
      <color indexed="12"/>
      <name val="Arial"/>
      <family val="2"/>
    </font>
    <font>
      <sz val="10"/>
      <color rgb="FF000000"/>
      <name val="Arial"/>
      <family val="2"/>
    </font>
  </fonts>
  <fills count="65">
    <fill>
      <patternFill patternType="none"/>
    </fill>
    <fill>
      <patternFill patternType="gray125"/>
    </fill>
    <fill>
      <patternFill patternType="solid">
        <fgColor theme="2" tint="-9.9978637043366805E-2"/>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rgb="FFE0E0E0"/>
        <bgColor indexed="64"/>
      </patternFill>
    </fill>
    <fill>
      <patternFill patternType="solid">
        <fgColor rgb="FF993300"/>
        <bgColor indexed="64"/>
      </patternFill>
    </fill>
    <fill>
      <patternFill patternType="solid">
        <fgColor rgb="FFCC9900"/>
        <bgColor indexed="64"/>
      </patternFill>
    </fill>
    <fill>
      <patternFill patternType="solid">
        <fgColor rgb="FFFFFFCC"/>
        <bgColor indexed="64"/>
      </patternFill>
    </fill>
    <fill>
      <patternFill patternType="solid">
        <fgColor rgb="FF336600"/>
        <bgColor indexed="64"/>
      </patternFill>
    </fill>
    <fill>
      <patternFill patternType="solid">
        <fgColor rgb="FF95B3D7"/>
        <bgColor rgb="FF000000"/>
      </patternFill>
    </fill>
    <fill>
      <patternFill patternType="solid">
        <fgColor rgb="FF92D050"/>
        <bgColor rgb="FF000000"/>
      </patternFill>
    </fill>
    <fill>
      <patternFill patternType="solid">
        <fgColor rgb="FFFFFFCC"/>
        <bgColor rgb="FF000000"/>
      </patternFill>
    </fill>
    <fill>
      <patternFill patternType="solid">
        <fgColor rgb="FF993300"/>
        <bgColor rgb="FF000000"/>
      </patternFill>
    </fill>
    <fill>
      <patternFill patternType="solid">
        <fgColor rgb="FFCC9900"/>
        <bgColor rgb="FF000000"/>
      </patternFill>
    </fill>
    <fill>
      <patternFill patternType="solid">
        <fgColor rgb="FF336600"/>
        <bgColor rgb="FF000000"/>
      </patternFill>
    </fill>
    <fill>
      <patternFill patternType="solid">
        <fgColor theme="0"/>
        <bgColor indexed="64"/>
      </patternFill>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4" tint="0.39997558519241921"/>
        <bgColor rgb="FF000000"/>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060">
    <xf numFmtId="0" fontId="0" fillId="0" borderId="0"/>
    <xf numFmtId="0" fontId="12" fillId="0" borderId="0"/>
    <xf numFmtId="0" fontId="12" fillId="0" borderId="0"/>
    <xf numFmtId="0" fontId="13" fillId="0" borderId="0"/>
    <xf numFmtId="0" fontId="14" fillId="0" borderId="0" applyNumberFormat="0" applyFill="0" applyBorder="0" applyAlignment="0" applyProtection="0">
      <alignment vertical="top"/>
      <protection locked="0"/>
    </xf>
    <xf numFmtId="0" fontId="18" fillId="0" borderId="0"/>
    <xf numFmtId="174" fontId="17" fillId="0" borderId="0"/>
    <xf numFmtId="49" fontId="17" fillId="0" borderId="0"/>
    <xf numFmtId="175" fontId="12" fillId="0" borderId="0">
      <alignment horizontal="center"/>
    </xf>
    <xf numFmtId="176" fontId="17" fillId="0" borderId="0"/>
    <xf numFmtId="177" fontId="12" fillId="0" borderId="0"/>
    <xf numFmtId="178" fontId="12" fillId="0" borderId="0"/>
    <xf numFmtId="179" fontId="12" fillId="0" borderId="0"/>
    <xf numFmtId="180" fontId="12" fillId="0" borderId="0">
      <alignment horizontal="center"/>
    </xf>
    <xf numFmtId="181" fontId="12" fillId="0" borderId="0">
      <alignment horizontal="center"/>
    </xf>
    <xf numFmtId="182" fontId="12" fillId="0" borderId="0">
      <alignment horizontal="center"/>
    </xf>
    <xf numFmtId="183" fontId="12" fillId="0" borderId="0">
      <alignment horizontal="center"/>
    </xf>
    <xf numFmtId="184" fontId="12" fillId="0" borderId="0">
      <alignment horizontal="center"/>
    </xf>
    <xf numFmtId="165" fontId="12" fillId="0" borderId="0" applyFont="0" applyFill="0" applyBorder="0" applyAlignment="0" applyProtection="0"/>
    <xf numFmtId="44" fontId="12" fillId="0" borderId="0" applyFont="0" applyFill="0" applyBorder="0" applyAlignment="0" applyProtection="0"/>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0" fillId="0" borderId="10" applyFont="0" applyBorder="0" applyAlignment="0"/>
    <xf numFmtId="1" fontId="16" fillId="6" borderId="9">
      <alignment horizontal="right"/>
    </xf>
    <xf numFmtId="173" fontId="21" fillId="0" borderId="0">
      <alignment horizontal="center" vertical="center"/>
    </xf>
    <xf numFmtId="0" fontId="23" fillId="0" borderId="0" applyNumberFormat="0" applyFill="0" applyBorder="0" applyAlignment="0" applyProtection="0"/>
    <xf numFmtId="0" fontId="24" fillId="0" borderId="11" applyNumberFormat="0" applyFill="0" applyAlignment="0" applyProtection="0"/>
    <xf numFmtId="0" fontId="25" fillId="0" borderId="12" applyNumberFormat="0" applyFill="0" applyAlignment="0" applyProtection="0"/>
    <xf numFmtId="0" fontId="26" fillId="0" borderId="13" applyNumberFormat="0" applyFill="0" applyAlignment="0" applyProtection="0"/>
    <xf numFmtId="0" fontId="26" fillId="0" borderId="0" applyNumberFormat="0" applyFill="0" applyBorder="0" applyAlignment="0" applyProtection="0"/>
    <xf numFmtId="0" fontId="12" fillId="0" borderId="0"/>
    <xf numFmtId="9" fontId="12" fillId="0" borderId="0" applyFont="0" applyFill="0" applyBorder="0" applyAlignment="0" applyProtection="0"/>
    <xf numFmtId="9" fontId="12" fillId="0" borderId="0" applyFont="0" applyFill="0" applyBorder="0" applyAlignment="0" applyProtection="0"/>
    <xf numFmtId="0" fontId="12" fillId="0" borderId="0"/>
    <xf numFmtId="0" fontId="12" fillId="0" borderId="0"/>
    <xf numFmtId="0" fontId="12" fillId="0" borderId="0"/>
    <xf numFmtId="179" fontId="12" fillId="0" borderId="0"/>
    <xf numFmtId="180" fontId="12" fillId="0" borderId="0">
      <alignment horizontal="center"/>
    </xf>
    <xf numFmtId="183" fontId="12" fillId="0" borderId="0">
      <alignment horizontal="center"/>
    </xf>
    <xf numFmtId="184" fontId="12" fillId="0" borderId="0">
      <alignment horizontal="center"/>
    </xf>
    <xf numFmtId="44" fontId="12" fillId="0" borderId="0" applyFont="0" applyFill="0" applyBorder="0" applyAlignment="0" applyProtection="0"/>
    <xf numFmtId="0" fontId="22" fillId="0" borderId="0" applyNumberFormat="0" applyFill="0" applyBorder="0" applyAlignment="0" applyProtection="0">
      <alignment vertical="top"/>
      <protection locked="0"/>
    </xf>
    <xf numFmtId="178" fontId="12" fillId="0" borderId="0"/>
    <xf numFmtId="177" fontId="12" fillId="0" borderId="0"/>
    <xf numFmtId="181" fontId="12" fillId="0" borderId="0">
      <alignment horizontal="center"/>
    </xf>
    <xf numFmtId="182" fontId="12" fillId="0" borderId="0">
      <alignment horizontal="center"/>
    </xf>
    <xf numFmtId="175" fontId="12" fillId="0" borderId="0">
      <alignment horizontal="center"/>
    </xf>
    <xf numFmtId="0" fontId="12" fillId="0" borderId="0"/>
    <xf numFmtId="0" fontId="28" fillId="0" borderId="0" applyNumberFormat="0" applyFill="0" applyBorder="0" applyAlignment="0" applyProtection="0">
      <alignment vertical="top"/>
      <protection locked="0"/>
    </xf>
    <xf numFmtId="0" fontId="27" fillId="0" borderId="0"/>
    <xf numFmtId="0" fontId="27" fillId="0" borderId="0"/>
    <xf numFmtId="0" fontId="12" fillId="0" borderId="0"/>
    <xf numFmtId="177" fontId="12" fillId="0" borderId="0"/>
    <xf numFmtId="175" fontId="12" fillId="0" borderId="0">
      <alignment horizontal="center"/>
    </xf>
    <xf numFmtId="177" fontId="12" fillId="0" borderId="0"/>
    <xf numFmtId="178" fontId="12" fillId="0" borderId="0"/>
    <xf numFmtId="179" fontId="12" fillId="0" borderId="0"/>
    <xf numFmtId="180" fontId="12" fillId="0" borderId="0">
      <alignment horizontal="center"/>
    </xf>
    <xf numFmtId="181" fontId="12" fillId="0" borderId="0">
      <alignment horizontal="center"/>
    </xf>
    <xf numFmtId="182" fontId="12" fillId="0" borderId="0">
      <alignment horizontal="center"/>
    </xf>
    <xf numFmtId="183" fontId="12" fillId="0" borderId="0">
      <alignment horizontal="center"/>
    </xf>
    <xf numFmtId="184" fontId="12" fillId="0" borderId="0">
      <alignment horizontal="center"/>
    </xf>
    <xf numFmtId="44" fontId="12" fillId="0" borderId="0" applyFont="0" applyFill="0" applyBorder="0" applyAlignment="0" applyProtection="0"/>
    <xf numFmtId="0" fontId="19" fillId="0" borderId="0" applyNumberFormat="0" applyFill="0" applyBorder="0" applyAlignment="0" applyProtection="0">
      <alignment vertical="top"/>
      <protection locked="0"/>
    </xf>
    <xf numFmtId="176" fontId="17" fillId="0" borderId="0"/>
    <xf numFmtId="9" fontId="12" fillId="0" borderId="0" applyFont="0" applyFill="0" applyBorder="0" applyAlignment="0" applyProtection="0"/>
    <xf numFmtId="49" fontId="17" fillId="0" borderId="0"/>
    <xf numFmtId="184" fontId="12" fillId="0" borderId="0">
      <alignment horizontal="center"/>
    </xf>
    <xf numFmtId="178" fontId="12" fillId="0" borderId="0"/>
    <xf numFmtId="179" fontId="12" fillId="0" borderId="0"/>
    <xf numFmtId="180" fontId="12" fillId="0" borderId="0">
      <alignment horizontal="center"/>
    </xf>
    <xf numFmtId="165" fontId="12" fillId="0" borderId="0" applyFont="0" applyFill="0" applyBorder="0" applyAlignment="0" applyProtection="0"/>
    <xf numFmtId="181" fontId="12" fillId="0" borderId="0">
      <alignment horizontal="center"/>
    </xf>
    <xf numFmtId="182" fontId="12" fillId="0" borderId="0">
      <alignment horizontal="center"/>
    </xf>
    <xf numFmtId="183" fontId="12" fillId="0" borderId="0">
      <alignment horizontal="center"/>
    </xf>
    <xf numFmtId="44" fontId="12" fillId="0" borderId="0" applyFont="0" applyFill="0" applyBorder="0" applyAlignment="0" applyProtection="0"/>
    <xf numFmtId="175" fontId="12" fillId="0" borderId="0">
      <alignment horizontal="center"/>
    </xf>
    <xf numFmtId="174" fontId="17" fillId="0" borderId="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7" fillId="0" borderId="0"/>
    <xf numFmtId="0" fontId="12" fillId="0" borderId="0"/>
    <xf numFmtId="0" fontId="27" fillId="0" borderId="0"/>
    <xf numFmtId="0" fontId="12" fillId="0" borderId="0"/>
    <xf numFmtId="0" fontId="12" fillId="0" borderId="0"/>
    <xf numFmtId="0" fontId="12" fillId="0" borderId="0"/>
    <xf numFmtId="0" fontId="27" fillId="19" borderId="0" applyNumberFormat="0" applyBorder="0" applyAlignment="0" applyProtection="0"/>
    <xf numFmtId="0" fontId="27" fillId="20" borderId="0" applyNumberFormat="0" applyBorder="0" applyAlignment="0" applyProtection="0"/>
    <xf numFmtId="175" fontId="12" fillId="0" borderId="0">
      <alignment horizontal="center"/>
    </xf>
    <xf numFmtId="0" fontId="40" fillId="21" borderId="0" applyNumberFormat="0" applyBorder="0" applyAlignment="0" applyProtection="0"/>
    <xf numFmtId="177" fontId="12" fillId="0" borderId="0"/>
    <xf numFmtId="178" fontId="12" fillId="0" borderId="0"/>
    <xf numFmtId="179" fontId="12" fillId="0" borderId="0"/>
    <xf numFmtId="180" fontId="12" fillId="0" borderId="0">
      <alignment horizontal="center"/>
    </xf>
    <xf numFmtId="181" fontId="12" fillId="0" borderId="0">
      <alignment horizontal="center"/>
    </xf>
    <xf numFmtId="182" fontId="12" fillId="0" borderId="0">
      <alignment horizontal="center"/>
    </xf>
    <xf numFmtId="183" fontId="12" fillId="0" borderId="0">
      <alignment horizontal="center"/>
    </xf>
    <xf numFmtId="184" fontId="12" fillId="0" borderId="0">
      <alignment horizontal="center"/>
    </xf>
    <xf numFmtId="165" fontId="12" fillId="0" borderId="0" applyFont="0" applyFill="0" applyBorder="0" applyAlignment="0" applyProtection="0"/>
    <xf numFmtId="44" fontId="12" fillId="0" borderId="0" applyFont="0" applyFill="0" applyBorder="0" applyAlignment="0" applyProtection="0"/>
    <xf numFmtId="0" fontId="1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34" fillId="11" borderId="14" applyNumberFormat="0" applyAlignment="0" applyProtection="0"/>
    <xf numFmtId="0" fontId="40" fillId="18" borderId="0" applyNumberFormat="0" applyBorder="0" applyAlignment="0" applyProtection="0"/>
    <xf numFmtId="0" fontId="40" fillId="17" borderId="0" applyNumberFormat="0" applyBorder="0" applyAlignment="0" applyProtection="0"/>
    <xf numFmtId="0" fontId="27" fillId="16" borderId="0" applyNumberFormat="0" applyBorder="0" applyAlignment="0" applyProtection="0"/>
    <xf numFmtId="0" fontId="27" fillId="15" borderId="0" applyNumberFormat="0" applyBorder="0" applyAlignment="0" applyProtection="0"/>
    <xf numFmtId="0" fontId="40" fillId="14" borderId="0" applyNumberFormat="0" applyBorder="0" applyAlignment="0" applyProtection="0"/>
    <xf numFmtId="0" fontId="39" fillId="0" borderId="19" applyNumberFormat="0" applyFill="0" applyAlignment="0" applyProtection="0"/>
    <xf numFmtId="0" fontId="38" fillId="0" borderId="0" applyNumberFormat="0" applyFill="0" applyBorder="0" applyAlignment="0" applyProtection="0"/>
    <xf numFmtId="0" fontId="27" fillId="13" borderId="18" applyNumberFormat="0" applyFont="0" applyAlignment="0" applyProtection="0"/>
    <xf numFmtId="0" fontId="37" fillId="0" borderId="0" applyNumberFormat="0" applyFill="0" applyBorder="0" applyAlignment="0" applyProtection="0"/>
    <xf numFmtId="0" fontId="36" fillId="12" borderId="17" applyNumberFormat="0" applyAlignment="0" applyProtection="0"/>
    <xf numFmtId="0" fontId="35" fillId="0" borderId="16" applyNumberFormat="0" applyFill="0" applyAlignment="0" applyProtection="0"/>
    <xf numFmtId="0" fontId="31" fillId="9" borderId="0" applyNumberFormat="0" applyBorder="0" applyAlignment="0" applyProtection="0"/>
    <xf numFmtId="0" fontId="33" fillId="11" borderId="15" applyNumberFormat="0" applyAlignment="0" applyProtection="0"/>
    <xf numFmtId="0" fontId="32" fillId="10" borderId="14" applyNumberFormat="0" applyAlignment="0" applyProtection="0"/>
    <xf numFmtId="0" fontId="30" fillId="8" borderId="0" applyNumberFormat="0" applyBorder="0" applyAlignment="0" applyProtection="0"/>
    <xf numFmtId="0" fontId="29" fillId="7" borderId="0" applyNumberFormat="0" applyBorder="0" applyAlignment="0" applyProtection="0"/>
    <xf numFmtId="0" fontId="40"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40" fillId="25" borderId="0" applyNumberFormat="0" applyBorder="0" applyAlignment="0" applyProtection="0"/>
    <xf numFmtId="0" fontId="40"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40" fillId="29" borderId="0" applyNumberFormat="0" applyBorder="0" applyAlignment="0" applyProtection="0"/>
    <xf numFmtId="0" fontId="40"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0" fillId="33" borderId="0" applyNumberFormat="0" applyBorder="0" applyAlignment="0" applyProtection="0"/>
    <xf numFmtId="0" fontId="40" fillId="34" borderId="0" applyNumberFormat="0" applyBorder="0" applyAlignment="0" applyProtection="0"/>
    <xf numFmtId="0" fontId="27" fillId="35" borderId="0" applyNumberFormat="0" applyBorder="0" applyAlignment="0" applyProtection="0"/>
    <xf numFmtId="0" fontId="27" fillId="36" borderId="0" applyNumberFormat="0" applyBorder="0" applyAlignment="0" applyProtection="0"/>
    <xf numFmtId="0" fontId="40" fillId="37" borderId="0" applyNumberFormat="0" applyBorder="0" applyAlignment="0" applyProtection="0"/>
    <xf numFmtId="9" fontId="12" fillId="0" borderId="0" applyFont="0" applyFill="0" applyBorder="0" applyAlignment="0" applyProtection="0"/>
    <xf numFmtId="0" fontId="27" fillId="0" borderId="0"/>
    <xf numFmtId="0" fontId="27" fillId="0" borderId="0"/>
    <xf numFmtId="0" fontId="12" fillId="0" borderId="0"/>
    <xf numFmtId="0" fontId="12" fillId="0" borderId="0"/>
    <xf numFmtId="0" fontId="12" fillId="0" borderId="0"/>
    <xf numFmtId="0" fontId="12" fillId="0" borderId="0"/>
    <xf numFmtId="0" fontId="12" fillId="0" borderId="0"/>
    <xf numFmtId="0" fontId="28" fillId="0" borderId="0" applyNumberFormat="0" applyFill="0" applyBorder="0" applyAlignment="0" applyProtection="0">
      <alignment vertical="top"/>
      <protection locked="0"/>
    </xf>
    <xf numFmtId="0" fontId="27" fillId="0" borderId="0"/>
    <xf numFmtId="0" fontId="27" fillId="0" borderId="0"/>
    <xf numFmtId="0" fontId="27" fillId="0" borderId="0"/>
    <xf numFmtId="0" fontId="27" fillId="0" borderId="0"/>
    <xf numFmtId="175" fontId="12" fillId="0" borderId="0">
      <alignment horizontal="center"/>
    </xf>
    <xf numFmtId="177" fontId="12" fillId="0" borderId="0"/>
    <xf numFmtId="178" fontId="12" fillId="0" borderId="0"/>
    <xf numFmtId="179" fontId="12" fillId="0" borderId="0"/>
    <xf numFmtId="180" fontId="12" fillId="0" borderId="0">
      <alignment horizontal="center"/>
    </xf>
    <xf numFmtId="181" fontId="12" fillId="0" borderId="0">
      <alignment horizontal="center"/>
    </xf>
    <xf numFmtId="182" fontId="12" fillId="0" borderId="0">
      <alignment horizontal="center"/>
    </xf>
    <xf numFmtId="183" fontId="12" fillId="0" borderId="0">
      <alignment horizontal="center"/>
    </xf>
    <xf numFmtId="184" fontId="12" fillId="0" borderId="0">
      <alignment horizontal="center"/>
    </xf>
    <xf numFmtId="164" fontId="12" fillId="0" borderId="0" applyFont="0" applyFill="0" applyBorder="0" applyAlignment="0" applyProtection="0"/>
    <xf numFmtId="44" fontId="12" fillId="0" borderId="0" applyFont="0" applyFill="0" applyBorder="0" applyAlignment="0" applyProtection="0"/>
    <xf numFmtId="0" fontId="19" fillId="0" borderId="0" applyNumberFormat="0" applyFill="0" applyBorder="0" applyAlignment="0" applyProtection="0">
      <alignment vertical="top"/>
      <protection locked="0"/>
    </xf>
    <xf numFmtId="9" fontId="12"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0" fontId="12" fillId="0" borderId="0"/>
    <xf numFmtId="0" fontId="12" fillId="0" borderId="0"/>
    <xf numFmtId="0" fontId="12" fillId="0" borderId="0"/>
    <xf numFmtId="0" fontId="12" fillId="0" borderId="0"/>
    <xf numFmtId="0" fontId="12" fillId="0" borderId="0"/>
    <xf numFmtId="0" fontId="27" fillId="0" borderId="0"/>
    <xf numFmtId="0" fontId="24" fillId="0" borderId="11" applyNumberFormat="0" applyFill="0" applyAlignment="0" applyProtection="0"/>
    <xf numFmtId="0" fontId="25" fillId="0" borderId="12" applyNumberFormat="0" applyFill="0" applyAlignment="0" applyProtection="0"/>
    <xf numFmtId="0" fontId="26" fillId="0" borderId="13" applyNumberFormat="0" applyFill="0" applyAlignment="0" applyProtection="0"/>
    <xf numFmtId="0" fontId="26" fillId="0" borderId="0" applyNumberFormat="0" applyFill="0" applyBorder="0" applyAlignment="0" applyProtection="0"/>
    <xf numFmtId="0" fontId="15" fillId="0" borderId="0"/>
    <xf numFmtId="0" fontId="12" fillId="0" borderId="0"/>
    <xf numFmtId="165" fontId="12" fillId="0" borderId="0" applyFont="0" applyFill="0" applyBorder="0" applyAlignment="0" applyProtection="0"/>
    <xf numFmtId="9" fontId="12" fillId="0" borderId="0" applyFont="0" applyFill="0" applyBorder="0" applyAlignment="0" applyProtection="0"/>
    <xf numFmtId="179" fontId="12" fillId="0" borderId="0"/>
    <xf numFmtId="180" fontId="12" fillId="0" borderId="0">
      <alignment horizontal="center"/>
    </xf>
    <xf numFmtId="183" fontId="12" fillId="0" borderId="0">
      <alignment horizontal="center"/>
    </xf>
    <xf numFmtId="184" fontId="12" fillId="0" borderId="0">
      <alignment horizontal="center"/>
    </xf>
    <xf numFmtId="44" fontId="12" fillId="0" borderId="0" applyFont="0" applyFill="0" applyBorder="0" applyAlignment="0" applyProtection="0"/>
    <xf numFmtId="178" fontId="12" fillId="0" borderId="0"/>
    <xf numFmtId="177" fontId="12" fillId="0" borderId="0"/>
    <xf numFmtId="181" fontId="12" fillId="0" borderId="0">
      <alignment horizontal="center"/>
    </xf>
    <xf numFmtId="182" fontId="12" fillId="0" borderId="0">
      <alignment horizontal="center"/>
    </xf>
    <xf numFmtId="175" fontId="12" fillId="0" borderId="0">
      <alignment horizontal="center"/>
    </xf>
    <xf numFmtId="0" fontId="12" fillId="0" borderId="0"/>
    <xf numFmtId="177" fontId="12" fillId="0" borderId="0"/>
    <xf numFmtId="175" fontId="12" fillId="0" borderId="0">
      <alignment horizontal="center"/>
    </xf>
    <xf numFmtId="177" fontId="12" fillId="0" borderId="0"/>
    <xf numFmtId="178" fontId="12" fillId="0" borderId="0"/>
    <xf numFmtId="179" fontId="12" fillId="0" borderId="0"/>
    <xf numFmtId="180" fontId="12" fillId="0" borderId="0">
      <alignment horizontal="center"/>
    </xf>
    <xf numFmtId="181" fontId="12" fillId="0" borderId="0">
      <alignment horizontal="center"/>
    </xf>
    <xf numFmtId="182" fontId="12" fillId="0" borderId="0">
      <alignment horizontal="center"/>
    </xf>
    <xf numFmtId="183" fontId="12" fillId="0" borderId="0">
      <alignment horizontal="center"/>
    </xf>
    <xf numFmtId="184" fontId="12" fillId="0" borderId="0">
      <alignment horizontal="center"/>
    </xf>
    <xf numFmtId="44" fontId="12" fillId="0" borderId="0" applyFont="0" applyFill="0" applyBorder="0" applyAlignment="0" applyProtection="0"/>
    <xf numFmtId="9" fontId="12" fillId="0" borderId="0" applyFont="0" applyFill="0" applyBorder="0" applyAlignment="0" applyProtection="0"/>
    <xf numFmtId="184" fontId="12" fillId="0" borderId="0">
      <alignment horizontal="center"/>
    </xf>
    <xf numFmtId="178" fontId="12" fillId="0" borderId="0"/>
    <xf numFmtId="179" fontId="12" fillId="0" borderId="0"/>
    <xf numFmtId="180" fontId="12" fillId="0" borderId="0">
      <alignment horizontal="center"/>
    </xf>
    <xf numFmtId="165" fontId="12" fillId="0" borderId="0" applyFont="0" applyFill="0" applyBorder="0" applyAlignment="0" applyProtection="0"/>
    <xf numFmtId="181" fontId="12" fillId="0" borderId="0">
      <alignment horizontal="center"/>
    </xf>
    <xf numFmtId="182" fontId="12" fillId="0" borderId="0">
      <alignment horizontal="center"/>
    </xf>
    <xf numFmtId="183" fontId="12" fillId="0" borderId="0">
      <alignment horizontal="center"/>
    </xf>
    <xf numFmtId="44" fontId="12" fillId="0" borderId="0" applyFont="0" applyFill="0" applyBorder="0" applyAlignment="0" applyProtection="0"/>
    <xf numFmtId="175" fontId="12" fillId="0" borderId="0">
      <alignment horizontal="center"/>
    </xf>
    <xf numFmtId="0" fontId="12" fillId="0" borderId="0"/>
    <xf numFmtId="0" fontId="12" fillId="0" borderId="0"/>
    <xf numFmtId="0" fontId="12" fillId="0" borderId="0"/>
    <xf numFmtId="0" fontId="12" fillId="0" borderId="0"/>
    <xf numFmtId="175" fontId="12" fillId="0" borderId="0">
      <alignment horizontal="center"/>
    </xf>
    <xf numFmtId="177" fontId="12" fillId="0" borderId="0"/>
    <xf numFmtId="178" fontId="12" fillId="0" borderId="0"/>
    <xf numFmtId="179" fontId="12" fillId="0" borderId="0"/>
    <xf numFmtId="180" fontId="12" fillId="0" borderId="0">
      <alignment horizontal="center"/>
    </xf>
    <xf numFmtId="181" fontId="12" fillId="0" borderId="0">
      <alignment horizontal="center"/>
    </xf>
    <xf numFmtId="182" fontId="12" fillId="0" borderId="0">
      <alignment horizontal="center"/>
    </xf>
    <xf numFmtId="183" fontId="12" fillId="0" borderId="0">
      <alignment horizontal="center"/>
    </xf>
    <xf numFmtId="184" fontId="12" fillId="0" borderId="0">
      <alignment horizontal="center"/>
    </xf>
    <xf numFmtId="165"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9" fontId="15" fillId="0" borderId="0" applyFont="0" applyFill="0" applyBorder="0" applyAlignment="0" applyProtection="0"/>
    <xf numFmtId="0" fontId="41" fillId="7" borderId="0" applyNumberFormat="0" applyBorder="0" applyAlignment="0" applyProtection="0"/>
    <xf numFmtId="0" fontId="42" fillId="8" borderId="0" applyNumberFormat="0" applyBorder="0" applyAlignment="0" applyProtection="0"/>
    <xf numFmtId="0" fontId="43" fillId="9" borderId="0" applyNumberFormat="0" applyBorder="0" applyAlignment="0" applyProtection="0"/>
    <xf numFmtId="0" fontId="44" fillId="10" borderId="14" applyNumberFormat="0" applyAlignment="0" applyProtection="0"/>
    <xf numFmtId="0" fontId="45" fillId="11" borderId="15" applyNumberFormat="0" applyAlignment="0" applyProtection="0"/>
    <xf numFmtId="0" fontId="46" fillId="11" borderId="14" applyNumberFormat="0" applyAlignment="0" applyProtection="0"/>
    <xf numFmtId="0" fontId="47" fillId="0" borderId="16" applyNumberFormat="0" applyFill="0" applyAlignment="0" applyProtection="0"/>
    <xf numFmtId="0" fontId="48" fillId="12" borderId="17" applyNumberFormat="0" applyAlignment="0" applyProtection="0"/>
    <xf numFmtId="0" fontId="49" fillId="0" borderId="0" applyNumberFormat="0" applyFill="0" applyBorder="0" applyAlignment="0" applyProtection="0"/>
    <xf numFmtId="0" fontId="15" fillId="13" borderId="18" applyNumberFormat="0" applyFont="0" applyAlignment="0" applyProtection="0"/>
    <xf numFmtId="0" fontId="50" fillId="0" borderId="0" applyNumberFormat="0" applyFill="0" applyBorder="0" applyAlignment="0" applyProtection="0"/>
    <xf numFmtId="0" fontId="51" fillId="0" borderId="19" applyNumberFormat="0" applyFill="0" applyAlignment="0" applyProtection="0"/>
    <xf numFmtId="0" fontId="52"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52" fillId="17" borderId="0" applyNumberFormat="0" applyBorder="0" applyAlignment="0" applyProtection="0"/>
    <xf numFmtId="0" fontId="52"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52" fillId="25" borderId="0" applyNumberFormat="0" applyBorder="0" applyAlignment="0" applyProtection="0"/>
    <xf numFmtId="0" fontId="52"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52" fillId="29" borderId="0" applyNumberFormat="0" applyBorder="0" applyAlignment="0" applyProtection="0"/>
    <xf numFmtId="0" fontId="52"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52" fillId="33" borderId="0" applyNumberFormat="0" applyBorder="0" applyAlignment="0" applyProtection="0"/>
    <xf numFmtId="0" fontId="52" fillId="34"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52" fillId="37" borderId="0" applyNumberFormat="0" applyBorder="0" applyAlignment="0" applyProtection="0"/>
    <xf numFmtId="0" fontId="52" fillId="30" borderId="0" applyNumberFormat="0" applyBorder="0" applyAlignment="0" applyProtection="0"/>
    <xf numFmtId="0" fontId="44" fillId="10" borderId="14" applyNumberFormat="0" applyAlignment="0" applyProtection="0"/>
    <xf numFmtId="0" fontId="52" fillId="26" borderId="0" applyNumberFormat="0" applyBorder="0" applyAlignment="0" applyProtection="0"/>
    <xf numFmtId="0" fontId="52" fillId="22" borderId="0" applyNumberFormat="0" applyBorder="0" applyAlignment="0" applyProtection="0"/>
    <xf numFmtId="0" fontId="52" fillId="18" borderId="0" applyNumberFormat="0" applyBorder="0" applyAlignment="0" applyProtection="0"/>
    <xf numFmtId="0" fontId="52" fillId="14" borderId="0" applyNumberFormat="0" applyBorder="0" applyAlignment="0" applyProtection="0"/>
    <xf numFmtId="0" fontId="53" fillId="0" borderId="11" applyNumberFormat="0" applyFill="0" applyAlignment="0" applyProtection="0"/>
    <xf numFmtId="0" fontId="54" fillId="0" borderId="12" applyNumberFormat="0" applyFill="0" applyAlignment="0" applyProtection="0"/>
    <xf numFmtId="0" fontId="55" fillId="0" borderId="13" applyNumberFormat="0" applyFill="0" applyAlignment="0" applyProtection="0"/>
    <xf numFmtId="0" fontId="55" fillId="0" borderId="0" applyNumberFormat="0" applyFill="0" applyBorder="0" applyAlignment="0" applyProtection="0"/>
    <xf numFmtId="0" fontId="51" fillId="0" borderId="19" applyNumberFormat="0" applyFill="0" applyAlignment="0" applyProtection="0"/>
    <xf numFmtId="0" fontId="52" fillId="34" borderId="0" applyNumberFormat="0" applyBorder="0" applyAlignment="0" applyProtection="0"/>
    <xf numFmtId="0" fontId="46" fillId="11" borderId="14" applyNumberFormat="0" applyAlignment="0" applyProtection="0"/>
    <xf numFmtId="0" fontId="68" fillId="39" borderId="0" applyNumberFormat="0" applyBorder="0" applyAlignment="0" applyProtection="0"/>
    <xf numFmtId="0" fontId="43" fillId="9" borderId="0" applyNumberFormat="0" applyBorder="0" applyAlignment="0" applyProtection="0"/>
    <xf numFmtId="0" fontId="67" fillId="39" borderId="0" applyNumberFormat="0" applyBorder="0" applyAlignment="0" applyProtection="0"/>
    <xf numFmtId="0" fontId="45" fillId="11" borderId="15" applyNumberFormat="0" applyAlignment="0" applyProtection="0"/>
    <xf numFmtId="0" fontId="50" fillId="0" borderId="0" applyNumberFormat="0" applyFill="0" applyBorder="0" applyAlignment="0" applyProtection="0"/>
    <xf numFmtId="0" fontId="41" fillId="7" borderId="0" applyNumberFormat="0" applyBorder="0" applyAlignment="0" applyProtection="0"/>
    <xf numFmtId="0" fontId="53" fillId="0" borderId="11" applyNumberFormat="0" applyFill="0" applyAlignment="0" applyProtection="0"/>
    <xf numFmtId="0" fontId="55" fillId="0" borderId="0" applyNumberFormat="0" applyFill="0" applyBorder="0" applyAlignment="0" applyProtection="0"/>
    <xf numFmtId="0" fontId="12" fillId="0" borderId="0"/>
    <xf numFmtId="0" fontId="55" fillId="0" borderId="13" applyNumberFormat="0" applyFill="0" applyAlignment="0" applyProtection="0"/>
    <xf numFmtId="0" fontId="15" fillId="0" borderId="0"/>
    <xf numFmtId="0" fontId="48" fillId="12" borderId="17" applyNumberFormat="0" applyAlignment="0" applyProtection="0"/>
    <xf numFmtId="0" fontId="10" fillId="0" borderId="0"/>
    <xf numFmtId="0" fontId="49" fillId="0" borderId="0" applyNumberFormat="0" applyFill="0" applyBorder="0" applyAlignment="0" applyProtection="0"/>
    <xf numFmtId="0" fontId="54" fillId="0" borderId="12" applyNumberFormat="0" applyFill="0" applyAlignment="0" applyProtection="0"/>
    <xf numFmtId="0" fontId="42" fillId="8" borderId="0" applyNumberFormat="0" applyBorder="0" applyAlignment="0" applyProtection="0"/>
    <xf numFmtId="0" fontId="47" fillId="0" borderId="16" applyNumberFormat="0" applyFill="0" applyAlignment="0" applyProtection="0"/>
    <xf numFmtId="0" fontId="24" fillId="0" borderId="11" applyNumberFormat="0" applyFill="0" applyAlignment="0" applyProtection="0"/>
    <xf numFmtId="0" fontId="25" fillId="0" borderId="12" applyNumberFormat="0" applyFill="0" applyAlignment="0" applyProtection="0"/>
    <xf numFmtId="0" fontId="26" fillId="0" borderId="13" applyNumberFormat="0" applyFill="0" applyAlignment="0" applyProtection="0"/>
    <xf numFmtId="0" fontId="26" fillId="0" borderId="0" applyNumberFormat="0" applyFill="0" applyBorder="0" applyAlignment="0" applyProtection="0"/>
    <xf numFmtId="0" fontId="57" fillId="7" borderId="0" applyNumberFormat="0" applyBorder="0" applyAlignment="0" applyProtection="0"/>
    <xf numFmtId="0" fontId="58" fillId="8" borderId="0" applyNumberFormat="0" applyBorder="0" applyAlignment="0" applyProtection="0"/>
    <xf numFmtId="0" fontId="59" fillId="9" borderId="0" applyNumberFormat="0" applyBorder="0" applyAlignment="0" applyProtection="0"/>
    <xf numFmtId="0" fontId="60" fillId="10" borderId="14" applyNumberFormat="0" applyAlignment="0" applyProtection="0"/>
    <xf numFmtId="0" fontId="61" fillId="11" borderId="15" applyNumberFormat="0" applyAlignment="0" applyProtection="0"/>
    <xf numFmtId="0" fontId="62" fillId="11" borderId="14" applyNumberFormat="0" applyAlignment="0" applyProtection="0"/>
    <xf numFmtId="0" fontId="63" fillId="0" borderId="16" applyNumberFormat="0" applyFill="0" applyAlignment="0" applyProtection="0"/>
    <xf numFmtId="0" fontId="64" fillId="12" borderId="17" applyNumberFormat="0" applyAlignment="0" applyProtection="0"/>
    <xf numFmtId="0" fontId="56" fillId="0" borderId="0" applyNumberFormat="0" applyFill="0" applyBorder="0" applyAlignment="0" applyProtection="0"/>
    <xf numFmtId="0" fontId="65" fillId="0" borderId="0" applyNumberFormat="0" applyFill="0" applyBorder="0" applyAlignment="0" applyProtection="0"/>
    <xf numFmtId="0" fontId="11" fillId="0" borderId="19" applyNumberFormat="0" applyFill="0" applyAlignment="0" applyProtection="0"/>
    <xf numFmtId="0" fontId="66"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66" fillId="17" borderId="0" applyNumberFormat="0" applyBorder="0" applyAlignment="0" applyProtection="0"/>
    <xf numFmtId="0" fontId="66"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66" fillId="21" borderId="0" applyNumberFormat="0" applyBorder="0" applyAlignment="0" applyProtection="0"/>
    <xf numFmtId="0" fontId="66"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66" fillId="25" borderId="0" applyNumberFormat="0" applyBorder="0" applyAlignment="0" applyProtection="0"/>
    <xf numFmtId="0" fontId="6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6" fillId="29" borderId="0" applyNumberFormat="0" applyBorder="0" applyAlignment="0" applyProtection="0"/>
    <xf numFmtId="0" fontId="66" fillId="30"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66" fillId="33" borderId="0" applyNumberFormat="0" applyBorder="0" applyAlignment="0" applyProtection="0"/>
    <xf numFmtId="0" fontId="66" fillId="34"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66" fillId="37" borderId="0" applyNumberFormat="0" applyBorder="0" applyAlignment="0" applyProtection="0"/>
    <xf numFmtId="0" fontId="10" fillId="0" borderId="0"/>
    <xf numFmtId="0" fontId="53" fillId="0" borderId="11" applyNumberFormat="0" applyFill="0" applyAlignment="0" applyProtection="0"/>
    <xf numFmtId="0" fontId="54" fillId="0" borderId="12" applyNumberFormat="0" applyFill="0" applyAlignment="0" applyProtection="0"/>
    <xf numFmtId="0" fontId="55" fillId="0" borderId="13" applyNumberFormat="0" applyFill="0" applyAlignment="0" applyProtection="0"/>
    <xf numFmtId="0" fontId="55" fillId="0" borderId="0" applyNumberFormat="0" applyFill="0" applyBorder="0" applyAlignment="0" applyProtection="0"/>
    <xf numFmtId="0" fontId="41" fillId="7" borderId="0" applyNumberFormat="0" applyBorder="0" applyAlignment="0" applyProtection="0"/>
    <xf numFmtId="0" fontId="42" fillId="8" borderId="0" applyNumberFormat="0" applyBorder="0" applyAlignment="0" applyProtection="0"/>
    <xf numFmtId="0" fontId="43" fillId="9" borderId="0" applyNumberFormat="0" applyBorder="0" applyAlignment="0" applyProtection="0"/>
    <xf numFmtId="0" fontId="44" fillId="10" borderId="14" applyNumberFormat="0" applyAlignment="0" applyProtection="0"/>
    <xf numFmtId="0" fontId="45" fillId="11" borderId="15" applyNumberFormat="0" applyAlignment="0" applyProtection="0"/>
    <xf numFmtId="0" fontId="46" fillId="11" borderId="14" applyNumberFormat="0" applyAlignment="0" applyProtection="0"/>
    <xf numFmtId="0" fontId="47" fillId="0" borderId="16" applyNumberFormat="0" applyFill="0" applyAlignment="0" applyProtection="0"/>
    <xf numFmtId="0" fontId="48" fillId="12" borderId="17" applyNumberFormat="0" applyAlignment="0" applyProtection="0"/>
    <xf numFmtId="0" fontId="49" fillId="0" borderId="0" applyNumberFormat="0" applyFill="0" applyBorder="0" applyAlignment="0" applyProtection="0"/>
    <xf numFmtId="0" fontId="10" fillId="13" borderId="18" applyNumberFormat="0" applyFont="0" applyAlignment="0" applyProtection="0"/>
    <xf numFmtId="0" fontId="50" fillId="0" borderId="0" applyNumberFormat="0" applyFill="0" applyBorder="0" applyAlignment="0" applyProtection="0"/>
    <xf numFmtId="0" fontId="51" fillId="0" borderId="19" applyNumberFormat="0" applyFill="0" applyAlignment="0" applyProtection="0"/>
    <xf numFmtId="0" fontId="52"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52" fillId="17" borderId="0" applyNumberFormat="0" applyBorder="0" applyAlignment="0" applyProtection="0"/>
    <xf numFmtId="0" fontId="52"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52" fillId="25" borderId="0" applyNumberFormat="0" applyBorder="0" applyAlignment="0" applyProtection="0"/>
    <xf numFmtId="0" fontId="52"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52" fillId="29" borderId="0" applyNumberFormat="0" applyBorder="0" applyAlignment="0" applyProtection="0"/>
    <xf numFmtId="0" fontId="52"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52" fillId="33" borderId="0" applyNumberFormat="0" applyBorder="0" applyAlignment="0" applyProtection="0"/>
    <xf numFmtId="0" fontId="52" fillId="34"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52" fillId="37" borderId="0" applyNumberFormat="0" applyBorder="0" applyAlignment="0" applyProtection="0"/>
    <xf numFmtId="0" fontId="67" fillId="39" borderId="0" applyNumberFormat="0" applyBorder="0" applyAlignment="0" applyProtection="0"/>
    <xf numFmtId="0" fontId="67" fillId="39" borderId="0" applyNumberFormat="0" applyBorder="0" applyAlignment="0" applyProtection="0"/>
    <xf numFmtId="0" fontId="68" fillId="39" borderId="0" applyNumberFormat="0" applyBorder="0" applyAlignment="0" applyProtection="0"/>
    <xf numFmtId="0" fontId="68" fillId="39" borderId="0" applyNumberFormat="0" applyBorder="0" applyAlignment="0" applyProtection="0"/>
    <xf numFmtId="0" fontId="15" fillId="0" borderId="0"/>
    <xf numFmtId="0" fontId="15" fillId="13" borderId="18" applyNumberFormat="0" applyFont="0" applyAlignment="0" applyProtection="0"/>
    <xf numFmtId="0" fontId="9" fillId="15" borderId="0" applyNumberFormat="0" applyBorder="0" applyAlignment="0" applyProtection="0"/>
    <xf numFmtId="0" fontId="9" fillId="16"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9" fillId="0" borderId="0"/>
    <xf numFmtId="0" fontId="9" fillId="13" borderId="18" applyNumberFormat="0" applyFont="0" applyAlignment="0" applyProtection="0"/>
    <xf numFmtId="0" fontId="9" fillId="15" borderId="0" applyNumberFormat="0" applyBorder="0" applyAlignment="0" applyProtection="0"/>
    <xf numFmtId="0" fontId="9" fillId="16"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9" fillId="15" borderId="0" applyNumberFormat="0" applyBorder="0" applyAlignment="0" applyProtection="0"/>
    <xf numFmtId="0" fontId="9" fillId="19" borderId="0" applyNumberFormat="0" applyBorder="0" applyAlignment="0" applyProtection="0"/>
    <xf numFmtId="0" fontId="9" fillId="23" borderId="0" applyNumberFormat="0" applyBorder="0" applyAlignment="0" applyProtection="0"/>
    <xf numFmtId="0" fontId="9" fillId="27" borderId="0" applyNumberFormat="0" applyBorder="0" applyAlignment="0" applyProtection="0"/>
    <xf numFmtId="0" fontId="9" fillId="31" borderId="0" applyNumberFormat="0" applyBorder="0" applyAlignment="0" applyProtection="0"/>
    <xf numFmtId="0" fontId="9" fillId="35" borderId="0" applyNumberFormat="0" applyBorder="0" applyAlignment="0" applyProtection="0"/>
    <xf numFmtId="0" fontId="9" fillId="16" borderId="0" applyNumberFormat="0" applyBorder="0" applyAlignment="0" applyProtection="0"/>
    <xf numFmtId="0" fontId="9" fillId="20" borderId="0" applyNumberFormat="0" applyBorder="0" applyAlignment="0" applyProtection="0"/>
    <xf numFmtId="0" fontId="9" fillId="24" borderId="0" applyNumberFormat="0" applyBorder="0" applyAlignment="0" applyProtection="0"/>
    <xf numFmtId="0" fontId="9" fillId="28" borderId="0" applyNumberFormat="0" applyBorder="0" applyAlignment="0" applyProtection="0"/>
    <xf numFmtId="0" fontId="9" fillId="32" borderId="0" applyNumberFormat="0" applyBorder="0" applyAlignment="0" applyProtection="0"/>
    <xf numFmtId="0" fontId="9" fillId="36" borderId="0" applyNumberFormat="0" applyBorder="0" applyAlignment="0" applyProtection="0"/>
    <xf numFmtId="0" fontId="9" fillId="13" borderId="18" applyNumberFormat="0" applyFont="0" applyAlignment="0" applyProtection="0"/>
    <xf numFmtId="0" fontId="9" fillId="0" borderId="0"/>
    <xf numFmtId="165" fontId="15" fillId="0" borderId="0" applyFont="0" applyFill="0" applyBorder="0" applyAlignment="0" applyProtection="0"/>
    <xf numFmtId="0" fontId="8" fillId="0" borderId="0"/>
    <xf numFmtId="0" fontId="8" fillId="13" borderId="18" applyNumberFormat="0" applyFont="0" applyAlignment="0" applyProtection="0"/>
    <xf numFmtId="0" fontId="8" fillId="15"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67" fillId="39" borderId="0" applyNumberFormat="0" applyBorder="0" applyAlignment="0" applyProtection="0"/>
    <xf numFmtId="0" fontId="7" fillId="32" borderId="0" applyNumberFormat="0" applyBorder="0" applyAlignment="0" applyProtection="0"/>
    <xf numFmtId="0" fontId="7" fillId="28" borderId="0" applyNumberFormat="0" applyBorder="0" applyAlignment="0" applyProtection="0"/>
    <xf numFmtId="0" fontId="7" fillId="24" borderId="0" applyNumberFormat="0" applyBorder="0" applyAlignment="0" applyProtection="0"/>
    <xf numFmtId="0" fontId="7" fillId="20" borderId="0" applyNumberFormat="0" applyBorder="0" applyAlignment="0" applyProtection="0"/>
    <xf numFmtId="0" fontId="7" fillId="31" borderId="0" applyNumberFormat="0" applyBorder="0" applyAlignment="0" applyProtection="0"/>
    <xf numFmtId="0" fontId="7" fillId="19"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7" fillId="16" borderId="0" applyNumberFormat="0" applyBorder="0" applyAlignment="0" applyProtection="0"/>
    <xf numFmtId="0" fontId="7" fillId="27" borderId="0" applyNumberFormat="0" applyBorder="0" applyAlignment="0" applyProtection="0"/>
    <xf numFmtId="0" fontId="7" fillId="15" borderId="0" applyNumberFormat="0" applyBorder="0" applyAlignment="0" applyProtection="0"/>
    <xf numFmtId="0" fontId="7" fillId="0" borderId="0"/>
    <xf numFmtId="0" fontId="7" fillId="35" borderId="0" applyNumberFormat="0" applyBorder="0" applyAlignment="0" applyProtection="0"/>
    <xf numFmtId="0" fontId="7" fillId="23" borderId="0" applyNumberFormat="0" applyBorder="0" applyAlignment="0" applyProtection="0"/>
    <xf numFmtId="0" fontId="7" fillId="36" borderId="0" applyNumberFormat="0" applyBorder="0" applyAlignment="0" applyProtection="0"/>
    <xf numFmtId="0" fontId="7" fillId="13" borderId="18" applyNumberFormat="0" applyFont="0" applyAlignment="0" applyProtection="0"/>
    <xf numFmtId="0" fontId="7" fillId="15" borderId="0" applyNumberFormat="0" applyBorder="0" applyAlignment="0" applyProtection="0"/>
    <xf numFmtId="0" fontId="7" fillId="16"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5" borderId="0" applyNumberFormat="0" applyBorder="0" applyAlignment="0" applyProtection="0"/>
    <xf numFmtId="0" fontId="6" fillId="36" borderId="0" applyNumberFormat="0" applyBorder="0" applyAlignment="0" applyProtection="0"/>
    <xf numFmtId="0" fontId="6" fillId="0" borderId="0"/>
    <xf numFmtId="0" fontId="6" fillId="13" borderId="18" applyNumberFormat="0" applyFont="0" applyAlignment="0" applyProtection="0"/>
    <xf numFmtId="0" fontId="6" fillId="15" borderId="0" applyNumberFormat="0" applyBorder="0" applyAlignment="0" applyProtection="0"/>
    <xf numFmtId="0" fontId="6" fillId="16"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5" borderId="0" applyNumberFormat="0" applyBorder="0" applyAlignment="0" applyProtection="0"/>
    <xf numFmtId="0" fontId="6" fillId="36"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5"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8" borderId="0" applyNumberFormat="0" applyBorder="0" applyAlignment="0" applyProtection="0"/>
    <xf numFmtId="0" fontId="6" fillId="32" borderId="0" applyNumberFormat="0" applyBorder="0" applyAlignment="0" applyProtection="0"/>
    <xf numFmtId="0" fontId="6" fillId="36" borderId="0" applyNumberFormat="0" applyBorder="0" applyAlignment="0" applyProtection="0"/>
    <xf numFmtId="0" fontId="6" fillId="13" borderId="18" applyNumberFormat="0" applyFont="0" applyAlignment="0" applyProtection="0"/>
    <xf numFmtId="0" fontId="6" fillId="0" borderId="0"/>
    <xf numFmtId="0" fontId="5" fillId="0" borderId="0"/>
    <xf numFmtId="0" fontId="5" fillId="13" borderId="18" applyNumberFormat="0" applyFont="0" applyAlignment="0" applyProtection="0"/>
    <xf numFmtId="0" fontId="5" fillId="15" borderId="0" applyNumberFormat="0" applyBorder="0" applyAlignment="0" applyProtection="0"/>
    <xf numFmtId="0" fontId="5" fillId="16"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5" fillId="35" borderId="0" applyNumberFormat="0" applyBorder="0" applyAlignment="0" applyProtection="0"/>
    <xf numFmtId="0" fontId="5" fillId="36" borderId="0" applyNumberFormat="0" applyBorder="0" applyAlignment="0" applyProtection="0"/>
    <xf numFmtId="0" fontId="67" fillId="39" borderId="0" applyNumberFormat="0" applyBorder="0" applyAlignment="0" applyProtection="0"/>
    <xf numFmtId="0" fontId="73" fillId="0" borderId="0"/>
    <xf numFmtId="0" fontId="74" fillId="56" borderId="0" applyNumberFormat="0" applyBorder="0" applyAlignment="0" applyProtection="0"/>
    <xf numFmtId="0" fontId="74" fillId="57" borderId="0" applyNumberFormat="0" applyBorder="0" applyAlignment="0" applyProtection="0"/>
    <xf numFmtId="0" fontId="74" fillId="58" borderId="0" applyNumberFormat="0" applyBorder="0" applyAlignment="0" applyProtection="0"/>
    <xf numFmtId="0" fontId="74" fillId="54" borderId="0" applyNumberFormat="0" applyBorder="0" applyAlignment="0" applyProtection="0"/>
    <xf numFmtId="0" fontId="74" fillId="55" borderId="0" applyNumberFormat="0" applyBorder="0" applyAlignment="0" applyProtection="0"/>
    <xf numFmtId="0" fontId="74" fillId="59" borderId="0" applyNumberFormat="0" applyBorder="0" applyAlignment="0" applyProtection="0"/>
    <xf numFmtId="0" fontId="75" fillId="60" borderId="28" applyNumberFormat="0" applyAlignment="0" applyProtection="0"/>
    <xf numFmtId="0" fontId="76" fillId="60" borderId="29" applyNumberFormat="0" applyAlignment="0" applyProtection="0"/>
    <xf numFmtId="0" fontId="77" fillId="53" borderId="29" applyNumberFormat="0" applyAlignment="0" applyProtection="0"/>
    <xf numFmtId="0" fontId="78" fillId="0" borderId="30" applyNumberFormat="0" applyFill="0" applyAlignment="0" applyProtection="0"/>
    <xf numFmtId="0" fontId="79" fillId="0" borderId="0" applyNumberFormat="0" applyFill="0" applyBorder="0" applyAlignment="0" applyProtection="0"/>
    <xf numFmtId="0" fontId="80" fillId="52" borderId="0" applyNumberFormat="0" applyBorder="0" applyAlignment="0" applyProtection="0"/>
    <xf numFmtId="0" fontId="28" fillId="0" borderId="0" applyNumberFormat="0" applyFill="0" applyBorder="0" applyAlignment="0" applyProtection="0">
      <alignment vertical="top"/>
      <protection locked="0"/>
    </xf>
    <xf numFmtId="0" fontId="28" fillId="0" borderId="0" applyNumberFormat="0" applyFill="0" applyBorder="0" applyAlignment="0" applyProtection="0"/>
    <xf numFmtId="0" fontId="14" fillId="0" borderId="0" applyNumberFormat="0" applyFill="0" applyBorder="0" applyAlignment="0" applyProtection="0">
      <alignment vertical="top"/>
      <protection locked="0"/>
    </xf>
    <xf numFmtId="0" fontId="81" fillId="61" borderId="0" applyNumberFormat="0" applyBorder="0" applyAlignment="0" applyProtection="0"/>
    <xf numFmtId="0" fontId="12" fillId="62" borderId="31" applyNumberFormat="0" applyFont="0" applyAlignment="0" applyProtection="0"/>
    <xf numFmtId="0" fontId="82" fillId="51" borderId="0" applyNumberFormat="0" applyBorder="0" applyAlignment="0" applyProtection="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90" fillId="0" borderId="0"/>
    <xf numFmtId="0" fontId="17" fillId="0" borderId="0"/>
    <xf numFmtId="0" fontId="27" fillId="0" borderId="0"/>
    <xf numFmtId="0" fontId="12" fillId="0" borderId="0"/>
    <xf numFmtId="0" fontId="83" fillId="0" borderId="0" applyNumberFormat="0" applyFill="0" applyBorder="0" applyAlignment="0" applyProtection="0"/>
    <xf numFmtId="0" fontId="84" fillId="0" borderId="32" applyNumberFormat="0" applyFill="0" applyAlignment="0" applyProtection="0"/>
    <xf numFmtId="0" fontId="85" fillId="0" borderId="33" applyNumberFormat="0" applyFill="0" applyAlignment="0" applyProtection="0"/>
    <xf numFmtId="0" fontId="86" fillId="0" borderId="34" applyNumberFormat="0" applyFill="0" applyAlignment="0" applyProtection="0"/>
    <xf numFmtId="0" fontId="86" fillId="0" borderId="0" applyNumberFormat="0" applyFill="0" applyBorder="0" applyAlignment="0" applyProtection="0"/>
    <xf numFmtId="0" fontId="87" fillId="0" borderId="35" applyNumberFormat="0" applyFill="0" applyAlignment="0" applyProtection="0"/>
    <xf numFmtId="0" fontId="88" fillId="0" borderId="0" applyNumberFormat="0" applyFill="0" applyBorder="0" applyAlignment="0" applyProtection="0"/>
    <xf numFmtId="0" fontId="89" fillId="63" borderId="36" applyNumberFormat="0" applyAlignment="0" applyProtection="0"/>
    <xf numFmtId="0" fontId="2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0" fontId="4" fillId="13" borderId="18"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0" fontId="4" fillId="13" borderId="18"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16" borderId="0" applyNumberFormat="0" applyBorder="0" applyAlignment="0" applyProtection="0"/>
    <xf numFmtId="0" fontId="4" fillId="20"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32" borderId="0" applyNumberFormat="0" applyBorder="0" applyAlignment="0" applyProtection="0"/>
    <xf numFmtId="0" fontId="4" fillId="36" borderId="0" applyNumberFormat="0" applyBorder="0" applyAlignment="0" applyProtection="0"/>
    <xf numFmtId="0" fontId="4" fillId="13" borderId="18" applyNumberFormat="0" applyFont="0" applyAlignment="0" applyProtection="0"/>
    <xf numFmtId="0" fontId="4" fillId="0" borderId="0"/>
    <xf numFmtId="0" fontId="4" fillId="0" borderId="0"/>
    <xf numFmtId="0" fontId="4" fillId="13" borderId="18"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0" fontId="4" fillId="13" borderId="18"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165" fontId="4" fillId="0" borderId="0" applyFont="0" applyFill="0" applyBorder="0" applyAlignment="0" applyProtection="0"/>
    <xf numFmtId="9" fontId="4" fillId="0" borderId="0" applyFont="0" applyFill="0" applyBorder="0" applyAlignment="0" applyProtection="0"/>
    <xf numFmtId="0" fontId="93" fillId="0" borderId="0"/>
    <xf numFmtId="0" fontId="95" fillId="0" borderId="0" applyNumberFormat="0" applyFill="0" applyBorder="0" applyAlignment="0" applyProtection="0"/>
    <xf numFmtId="0" fontId="3" fillId="0" borderId="0"/>
    <xf numFmtId="165" fontId="3" fillId="0" borderId="0" applyFont="0" applyFill="0" applyBorder="0" applyAlignment="0" applyProtection="0"/>
    <xf numFmtId="0" fontId="15" fillId="0" borderId="0"/>
    <xf numFmtId="0" fontId="3" fillId="0" borderId="0"/>
    <xf numFmtId="0" fontId="3" fillId="0" borderId="0"/>
    <xf numFmtId="0" fontId="3" fillId="0" borderId="0"/>
    <xf numFmtId="0" fontId="3" fillId="0" borderId="0"/>
    <xf numFmtId="0" fontId="3" fillId="0" borderId="0"/>
    <xf numFmtId="9" fontId="15" fillId="0" borderId="0" applyFont="0" applyFill="0" applyBorder="0" applyAlignment="0" applyProtection="0"/>
    <xf numFmtId="0" fontId="12" fillId="0" borderId="0"/>
    <xf numFmtId="44" fontId="12" fillId="0" borderId="0" applyFont="0" applyFill="0" applyBorder="0" applyAlignment="0" applyProtection="0"/>
    <xf numFmtId="44" fontId="12" fillId="0" borderId="0" applyFon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8" fillId="0" borderId="0" applyNumberFormat="0" applyFill="0" applyBorder="0" applyAlignment="0" applyProtection="0"/>
    <xf numFmtId="0" fontId="96"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9" fontId="17" fillId="0" borderId="0" applyFont="0" applyFill="0" applyBorder="0" applyAlignment="0" applyProtection="0"/>
    <xf numFmtId="0" fontId="12" fillId="0" borderId="0"/>
    <xf numFmtId="0" fontId="90" fillId="0" borderId="0"/>
    <xf numFmtId="0" fontId="12" fillId="0" borderId="0"/>
    <xf numFmtId="0" fontId="27" fillId="0" borderId="0"/>
    <xf numFmtId="0" fontId="12" fillId="0" borderId="0"/>
    <xf numFmtId="0" fontId="12" fillId="0" borderId="0"/>
    <xf numFmtId="0" fontId="12" fillId="0" borderId="0"/>
    <xf numFmtId="0" fontId="90" fillId="0" borderId="0"/>
    <xf numFmtId="0" fontId="17"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 fillId="0" borderId="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97" fillId="0" borderId="0"/>
    <xf numFmtId="0" fontId="2" fillId="0" borderId="0"/>
    <xf numFmtId="0" fontId="2" fillId="0" borderId="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13" borderId="18" applyNumberFormat="0" applyFont="0" applyAlignment="0" applyProtection="0"/>
    <xf numFmtId="0" fontId="1" fillId="0" borderId="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13" borderId="18" applyNumberFormat="0" applyFont="0" applyAlignment="0" applyProtection="0"/>
    <xf numFmtId="0" fontId="1" fillId="0" borderId="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2" fillId="0" borderId="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13" borderId="18" applyNumberFormat="0" applyFont="0" applyAlignment="0" applyProtection="0"/>
    <xf numFmtId="0" fontId="1" fillId="0" borderId="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13" borderId="18"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165" fontId="1" fillId="0" borderId="0" applyFont="0" applyFill="0" applyBorder="0" applyAlignment="0" applyProtection="0"/>
    <xf numFmtId="9" fontId="1"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04">
    <xf numFmtId="0" fontId="0" fillId="0" borderId="0" xfId="0"/>
    <xf numFmtId="0" fontId="11" fillId="0" borderId="0" xfId="0" applyFont="1"/>
    <xf numFmtId="0" fontId="0" fillId="0" borderId="0" xfId="0" applyFont="1"/>
    <xf numFmtId="0" fontId="14" fillId="0" borderId="0" xfId="4" applyFont="1" applyAlignment="1" applyProtection="1"/>
    <xf numFmtId="0" fontId="12" fillId="0" borderId="0" xfId="0" applyFont="1"/>
    <xf numFmtId="0" fontId="16" fillId="0" borderId="0" xfId="0" applyFont="1"/>
    <xf numFmtId="0" fontId="66" fillId="40" borderId="7" xfId="0" applyFont="1" applyFill="1" applyBorder="1"/>
    <xf numFmtId="0" fontId="66" fillId="40" borderId="3" xfId="0" applyFont="1" applyFill="1" applyBorder="1" applyAlignment="1">
      <alignment horizontal="center"/>
    </xf>
    <xf numFmtId="0" fontId="66" fillId="40" borderId="0" xfId="0" applyFont="1" applyFill="1" applyBorder="1" applyAlignment="1">
      <alignment horizontal="center"/>
    </xf>
    <xf numFmtId="0" fontId="12" fillId="41" borderId="7" xfId="0" applyFont="1" applyFill="1" applyBorder="1"/>
    <xf numFmtId="0" fontId="12" fillId="41" borderId="3" xfId="0" applyFont="1" applyFill="1" applyBorder="1" applyAlignment="1">
      <alignment horizontal="center"/>
    </xf>
    <xf numFmtId="0" fontId="12" fillId="41" borderId="0" xfId="0" applyFont="1" applyFill="1" applyBorder="1" applyAlignment="1">
      <alignment horizontal="center"/>
    </xf>
    <xf numFmtId="0" fontId="12" fillId="42" borderId="7" xfId="0" applyFont="1" applyFill="1" applyBorder="1"/>
    <xf numFmtId="0" fontId="12" fillId="42" borderId="3" xfId="0" applyFont="1" applyFill="1" applyBorder="1" applyAlignment="1">
      <alignment horizontal="center"/>
    </xf>
    <xf numFmtId="0" fontId="12" fillId="42" borderId="0" xfId="0" applyFont="1" applyFill="1" applyBorder="1" applyAlignment="1">
      <alignment horizontal="center"/>
    </xf>
    <xf numFmtId="0" fontId="12" fillId="38" borderId="7" xfId="0" applyFont="1" applyFill="1" applyBorder="1"/>
    <xf numFmtId="0" fontId="12" fillId="38" borderId="3" xfId="0" applyFont="1" applyFill="1" applyBorder="1" applyAlignment="1">
      <alignment horizontal="center"/>
    </xf>
    <xf numFmtId="0" fontId="12" fillId="38" borderId="0" xfId="0" applyFont="1" applyFill="1" applyBorder="1" applyAlignment="1">
      <alignment horizontal="center"/>
    </xf>
    <xf numFmtId="0" fontId="66" fillId="43" borderId="7" xfId="0" applyFont="1" applyFill="1" applyBorder="1"/>
    <xf numFmtId="0" fontId="66" fillId="43" borderId="3" xfId="0" applyFont="1" applyFill="1" applyBorder="1" applyAlignment="1">
      <alignment horizontal="center"/>
    </xf>
    <xf numFmtId="0" fontId="66" fillId="43" borderId="0" xfId="0" applyFont="1" applyFill="1" applyBorder="1" applyAlignment="1">
      <alignment horizontal="center"/>
    </xf>
    <xf numFmtId="0" fontId="15" fillId="0" borderId="0" xfId="0" applyFont="1"/>
    <xf numFmtId="0" fontId="15" fillId="0" borderId="0" xfId="0" applyFont="1" applyAlignment="1">
      <alignment horizontal="center"/>
    </xf>
    <xf numFmtId="0" fontId="12" fillId="0" borderId="0" xfId="0" applyFont="1" applyAlignment="1">
      <alignment horizontal="center"/>
    </xf>
    <xf numFmtId="0" fontId="12" fillId="3" borderId="1" xfId="1" applyFont="1" applyFill="1" applyBorder="1" applyAlignment="1">
      <alignment horizontal="center"/>
    </xf>
    <xf numFmtId="0" fontId="12" fillId="0" borderId="3" xfId="1" applyFont="1" applyBorder="1" applyAlignment="1">
      <alignment horizontal="center"/>
    </xf>
    <xf numFmtId="3" fontId="15" fillId="0" borderId="3" xfId="0" applyNumberFormat="1" applyFont="1" applyBorder="1"/>
    <xf numFmtId="3" fontId="15" fillId="0" borderId="3" xfId="0" applyNumberFormat="1" applyFont="1" applyFill="1" applyBorder="1"/>
    <xf numFmtId="1" fontId="12" fillId="0" borderId="0" xfId="1" applyNumberFormat="1" applyFont="1" applyAlignment="1">
      <alignment horizontal="right"/>
    </xf>
    <xf numFmtId="0" fontId="12" fillId="2" borderId="3" xfId="1" applyFont="1" applyFill="1" applyBorder="1" applyAlignment="1">
      <alignment horizontal="center"/>
    </xf>
    <xf numFmtId="3" fontId="15" fillId="2" borderId="3" xfId="0" applyNumberFormat="1" applyFont="1" applyFill="1" applyBorder="1"/>
    <xf numFmtId="1" fontId="12" fillId="0" borderId="0" xfId="1" applyNumberFormat="1" applyFont="1"/>
    <xf numFmtId="0" fontId="12" fillId="0" borderId="0" xfId="1" applyFont="1"/>
    <xf numFmtId="3" fontId="12" fillId="2" borderId="3" xfId="1" applyNumberFormat="1" applyFont="1" applyFill="1" applyBorder="1"/>
    <xf numFmtId="3" fontId="12" fillId="0" borderId="3" xfId="1" applyNumberFormat="1" applyFont="1" applyBorder="1"/>
    <xf numFmtId="0" fontId="12" fillId="0" borderId="3" xfId="1" applyFont="1" applyFill="1" applyBorder="1" applyAlignment="1">
      <alignment horizontal="center"/>
    </xf>
    <xf numFmtId="3" fontId="12" fillId="0" borderId="3" xfId="1" applyNumberFormat="1" applyFont="1" applyFill="1" applyBorder="1"/>
    <xf numFmtId="0" fontId="12" fillId="0" borderId="4" xfId="1" applyFont="1" applyFill="1" applyBorder="1" applyAlignment="1">
      <alignment horizontal="center"/>
    </xf>
    <xf numFmtId="3" fontId="12" fillId="0" borderId="4" xfId="1" applyNumberFormat="1" applyFont="1" applyFill="1" applyBorder="1" applyAlignment="1">
      <alignment horizontal="right"/>
    </xf>
    <xf numFmtId="0" fontId="12" fillId="0" borderId="0" xfId="1" applyFont="1" applyFill="1" applyBorder="1" applyAlignment="1">
      <alignment horizontal="center"/>
    </xf>
    <xf numFmtId="3" fontId="12" fillId="0" borderId="0" xfId="1" applyNumberFormat="1" applyFont="1" applyFill="1" applyBorder="1"/>
    <xf numFmtId="3" fontId="12" fillId="0" borderId="0" xfId="1" applyNumberFormat="1" applyFont="1" applyFill="1" applyBorder="1" applyAlignment="1">
      <alignment horizontal="center"/>
    </xf>
    <xf numFmtId="0" fontId="15" fillId="0" borderId="0" xfId="0" applyFont="1" applyFill="1" applyAlignment="1">
      <alignment horizontal="left" vertical="top"/>
    </xf>
    <xf numFmtId="0" fontId="15" fillId="0" borderId="0" xfId="0" applyFont="1" applyFill="1"/>
    <xf numFmtId="0" fontId="15" fillId="0" borderId="0" xfId="0" applyNumberFormat="1" applyFont="1"/>
    <xf numFmtId="0" fontId="15" fillId="0" borderId="7" xfId="0" applyFont="1" applyFill="1" applyBorder="1" applyAlignment="1">
      <alignment horizontal="center" vertical="center"/>
    </xf>
    <xf numFmtId="166" fontId="15" fillId="0" borderId="3" xfId="0" applyNumberFormat="1" applyFont="1" applyFill="1" applyBorder="1" applyAlignment="1">
      <alignment horizontal="right" vertical="center"/>
    </xf>
    <xf numFmtId="166" fontId="15" fillId="0" borderId="3" xfId="0" applyNumberFormat="1" applyFont="1" applyBorder="1" applyAlignment="1">
      <alignment horizontal="right" vertical="center"/>
    </xf>
    <xf numFmtId="0" fontId="15" fillId="2" borderId="7" xfId="0" applyFont="1" applyFill="1" applyBorder="1" applyAlignment="1">
      <alignment horizontal="center" vertical="center"/>
    </xf>
    <xf numFmtId="166" fontId="15" fillId="2" borderId="3" xfId="0" applyNumberFormat="1" applyFont="1" applyFill="1" applyBorder="1" applyAlignment="1">
      <alignment horizontal="right" vertical="center"/>
    </xf>
    <xf numFmtId="0" fontId="69" fillId="0" borderId="0" xfId="0" applyFont="1"/>
    <xf numFmtId="0" fontId="15" fillId="3" borderId="1" xfId="0" applyFont="1" applyFill="1" applyBorder="1" applyAlignment="1">
      <alignment horizontal="center"/>
    </xf>
    <xf numFmtId="0" fontId="15" fillId="3" borderId="2" xfId="0" applyFont="1" applyFill="1" applyBorder="1" applyAlignment="1">
      <alignment horizontal="center"/>
    </xf>
    <xf numFmtId="0" fontId="15" fillId="0" borderId="2" xfId="0" applyFont="1" applyBorder="1" applyAlignment="1">
      <alignment horizontal="left"/>
    </xf>
    <xf numFmtId="3" fontId="15" fillId="0" borderId="25" xfId="0" applyNumberFormat="1" applyFont="1" applyBorder="1" applyAlignment="1">
      <alignment horizontal="right"/>
    </xf>
    <xf numFmtId="3" fontId="15" fillId="0" borderId="2" xfId="0" applyNumberFormat="1" applyFont="1" applyBorder="1" applyAlignment="1">
      <alignment horizontal="right"/>
    </xf>
    <xf numFmtId="166" fontId="12" fillId="0" borderId="25" xfId="246" applyNumberFormat="1" applyFont="1" applyBorder="1" applyAlignment="1">
      <alignment horizontal="right"/>
    </xf>
    <xf numFmtId="166" fontId="12" fillId="0" borderId="2" xfId="246" applyNumberFormat="1" applyFont="1" applyBorder="1" applyAlignment="1">
      <alignment horizontal="right"/>
    </xf>
    <xf numFmtId="166" fontId="12" fillId="0" borderId="22" xfId="246" applyNumberFormat="1" applyFont="1" applyBorder="1" applyAlignment="1">
      <alignment horizontal="right"/>
    </xf>
    <xf numFmtId="186" fontId="15" fillId="0" borderId="0" xfId="0" applyNumberFormat="1" applyFont="1"/>
    <xf numFmtId="0" fontId="15" fillId="2" borderId="3" xfId="0" applyFont="1" applyFill="1" applyBorder="1" applyAlignment="1">
      <alignment horizontal="left"/>
    </xf>
    <xf numFmtId="3" fontId="15" fillId="2" borderId="0" xfId="0" applyNumberFormat="1" applyFont="1" applyFill="1" applyBorder="1" applyAlignment="1">
      <alignment horizontal="right"/>
    </xf>
    <xf numFmtId="3" fontId="15" fillId="2" borderId="3" xfId="0" applyNumberFormat="1" applyFont="1" applyFill="1" applyBorder="1" applyAlignment="1">
      <alignment horizontal="right"/>
    </xf>
    <xf numFmtId="166" fontId="12" fillId="2" borderId="0" xfId="246" applyNumberFormat="1" applyFont="1" applyFill="1" applyBorder="1" applyAlignment="1">
      <alignment horizontal="right"/>
    </xf>
    <xf numFmtId="166" fontId="12" fillId="2" borderId="3" xfId="246" applyNumberFormat="1" applyFont="1" applyFill="1" applyBorder="1" applyAlignment="1">
      <alignment horizontal="right"/>
    </xf>
    <xf numFmtId="166" fontId="12" fillId="2" borderId="8" xfId="246" applyNumberFormat="1" applyFont="1" applyFill="1" applyBorder="1" applyAlignment="1">
      <alignment horizontal="right"/>
    </xf>
    <xf numFmtId="0" fontId="56" fillId="0" borderId="0" xfId="0" applyFont="1" applyAlignment="1">
      <alignment horizontal="center"/>
    </xf>
    <xf numFmtId="0" fontId="15" fillId="0" borderId="3" xfId="0" applyFont="1" applyBorder="1" applyAlignment="1">
      <alignment horizontal="left"/>
    </xf>
    <xf numFmtId="3" fontId="15" fillId="0" borderId="0" xfId="0" applyNumberFormat="1" applyFont="1" applyBorder="1" applyAlignment="1">
      <alignment horizontal="right"/>
    </xf>
    <xf numFmtId="3" fontId="15" fillId="0" borderId="3" xfId="0" applyNumberFormat="1" applyFont="1" applyBorder="1" applyAlignment="1">
      <alignment horizontal="right"/>
    </xf>
    <xf numFmtId="166" fontId="12" fillId="0" borderId="0" xfId="246" applyNumberFormat="1" applyFont="1" applyBorder="1" applyAlignment="1">
      <alignment horizontal="right"/>
    </xf>
    <xf numFmtId="166" fontId="12" fillId="0" borderId="3" xfId="246" applyNumberFormat="1" applyFont="1" applyBorder="1" applyAlignment="1">
      <alignment horizontal="right"/>
    </xf>
    <xf numFmtId="166" fontId="12" fillId="0" borderId="8" xfId="246" applyNumberFormat="1" applyFont="1" applyBorder="1" applyAlignment="1">
      <alignment horizontal="right"/>
    </xf>
    <xf numFmtId="0" fontId="15" fillId="0" borderId="4" xfId="0" applyFont="1" applyBorder="1" applyAlignment="1">
      <alignment horizontal="left"/>
    </xf>
    <xf numFmtId="3" fontId="15" fillId="0" borderId="21" xfId="0" applyNumberFormat="1" applyFont="1" applyBorder="1" applyAlignment="1">
      <alignment horizontal="right"/>
    </xf>
    <xf numFmtId="3" fontId="15" fillId="0" borderId="4" xfId="0" applyNumberFormat="1" applyFont="1" applyBorder="1" applyAlignment="1">
      <alignment horizontal="right"/>
    </xf>
    <xf numFmtId="166" fontId="12" fillId="0" borderId="21" xfId="246" applyNumberFormat="1" applyFont="1" applyBorder="1" applyAlignment="1">
      <alignment horizontal="right"/>
    </xf>
    <xf numFmtId="166" fontId="12" fillId="0" borderId="4" xfId="246" applyNumberFormat="1" applyFont="1" applyBorder="1" applyAlignment="1">
      <alignment horizontal="right"/>
    </xf>
    <xf numFmtId="166" fontId="12" fillId="0" borderId="20" xfId="246" applyNumberFormat="1" applyFont="1" applyBorder="1" applyAlignment="1">
      <alignment horizontal="right"/>
    </xf>
    <xf numFmtId="0" fontId="11" fillId="5" borderId="4" xfId="0" applyFont="1" applyFill="1" applyBorder="1" applyAlignment="1">
      <alignment horizontal="left"/>
    </xf>
    <xf numFmtId="3" fontId="11" fillId="5" borderId="21" xfId="0" applyNumberFormat="1" applyFont="1" applyFill="1" applyBorder="1" applyAlignment="1">
      <alignment horizontal="right"/>
    </xf>
    <xf numFmtId="3" fontId="11" fillId="5" borderId="4" xfId="0" applyNumberFormat="1" applyFont="1" applyFill="1" applyBorder="1" applyAlignment="1">
      <alignment horizontal="right"/>
    </xf>
    <xf numFmtId="166" fontId="16" fillId="5" borderId="21" xfId="246" applyNumberFormat="1" applyFont="1" applyFill="1" applyBorder="1" applyAlignment="1">
      <alignment horizontal="right"/>
    </xf>
    <xf numFmtId="166" fontId="16" fillId="5" borderId="4" xfId="246" applyNumberFormat="1" applyFont="1" applyFill="1" applyBorder="1" applyAlignment="1">
      <alignment horizontal="right"/>
    </xf>
    <xf numFmtId="166" fontId="16" fillId="5" borderId="20" xfId="246" applyNumberFormat="1" applyFont="1" applyFill="1" applyBorder="1" applyAlignment="1">
      <alignment horizontal="right"/>
    </xf>
    <xf numFmtId="0" fontId="15" fillId="0" borderId="0" xfId="0" applyFont="1" applyAlignment="1">
      <alignment wrapText="1"/>
    </xf>
    <xf numFmtId="0" fontId="15" fillId="0" borderId="0" xfId="0" applyFont="1" applyAlignment="1">
      <alignment horizontal="center" wrapText="1"/>
    </xf>
    <xf numFmtId="0" fontId="11" fillId="0" borderId="0" xfId="0" applyFont="1" applyAlignment="1">
      <alignment wrapText="1"/>
    </xf>
    <xf numFmtId="0" fontId="56" fillId="0" borderId="0" xfId="0" applyFont="1" applyAlignment="1">
      <alignment horizontal="center" wrapText="1"/>
    </xf>
    <xf numFmtId="0" fontId="15" fillId="0" borderId="0" xfId="0" applyFont="1" applyFill="1" applyBorder="1"/>
    <xf numFmtId="0" fontId="11" fillId="0" borderId="0" xfId="0" applyFont="1" applyFill="1" applyBorder="1"/>
    <xf numFmtId="166" fontId="15" fillId="0" borderId="0" xfId="0" applyNumberFormat="1" applyFont="1" applyFill="1" applyBorder="1"/>
    <xf numFmtId="171" fontId="15" fillId="0" borderId="0" xfId="0" applyNumberFormat="1" applyFont="1"/>
    <xf numFmtId="0" fontId="56" fillId="0" borderId="0" xfId="0" applyFont="1"/>
    <xf numFmtId="171" fontId="12" fillId="3" borderId="1" xfId="5" applyNumberFormat="1" applyFont="1" applyFill="1" applyBorder="1" applyAlignment="1">
      <alignment horizontal="center"/>
    </xf>
    <xf numFmtId="0" fontId="12" fillId="44" borderId="9" xfId="0" applyFont="1" applyFill="1" applyBorder="1" applyAlignment="1">
      <alignment horizontal="center"/>
    </xf>
    <xf numFmtId="0" fontId="12" fillId="44" borderId="20" xfId="0" applyFont="1" applyFill="1" applyBorder="1" applyAlignment="1">
      <alignment horizontal="center"/>
    </xf>
    <xf numFmtId="0" fontId="12" fillId="0" borderId="4" xfId="0" applyFont="1" applyBorder="1"/>
    <xf numFmtId="0" fontId="12" fillId="45" borderId="1" xfId="0" applyFont="1" applyFill="1" applyBorder="1" applyAlignment="1">
      <alignment horizontal="right"/>
    </xf>
    <xf numFmtId="3" fontId="12" fillId="46" borderId="1" xfId="0" applyNumberFormat="1" applyFont="1" applyFill="1" applyBorder="1"/>
    <xf numFmtId="3" fontId="12" fillId="45" borderId="1" xfId="0" applyNumberFormat="1" applyFont="1" applyFill="1" applyBorder="1"/>
    <xf numFmtId="0" fontId="12" fillId="0" borderId="20" xfId="0" applyFont="1" applyBorder="1" applyAlignment="1">
      <alignment horizontal="right"/>
    </xf>
    <xf numFmtId="0" fontId="12" fillId="0" borderId="4" xfId="0" applyFont="1" applyBorder="1" applyAlignment="1">
      <alignment horizontal="left"/>
    </xf>
    <xf numFmtId="0" fontId="71" fillId="47" borderId="1" xfId="0" applyFont="1" applyFill="1" applyBorder="1" applyAlignment="1">
      <alignment horizontal="right"/>
    </xf>
    <xf numFmtId="0" fontId="12" fillId="48" borderId="1" xfId="0" applyFont="1" applyFill="1" applyBorder="1" applyAlignment="1">
      <alignment horizontal="right"/>
    </xf>
    <xf numFmtId="3" fontId="12" fillId="48" borderId="1" xfId="0" applyNumberFormat="1" applyFont="1" applyFill="1" applyBorder="1"/>
    <xf numFmtId="3" fontId="71" fillId="47" borderId="1" xfId="0" applyNumberFormat="1" applyFont="1" applyFill="1" applyBorder="1"/>
    <xf numFmtId="0" fontId="12" fillId="46" borderId="1" xfId="0" applyFont="1" applyFill="1" applyBorder="1" applyAlignment="1">
      <alignment horizontal="right"/>
    </xf>
    <xf numFmtId="0" fontId="71" fillId="49" borderId="1" xfId="0" applyFont="1" applyFill="1" applyBorder="1" applyAlignment="1">
      <alignment horizontal="right"/>
    </xf>
    <xf numFmtId="3" fontId="71" fillId="49" borderId="1" xfId="0" applyNumberFormat="1" applyFont="1" applyFill="1" applyBorder="1"/>
    <xf numFmtId="166" fontId="12" fillId="38" borderId="3" xfId="0" applyNumberFormat="1" applyFont="1" applyFill="1" applyBorder="1" applyAlignment="1">
      <alignment horizontal="center"/>
    </xf>
    <xf numFmtId="166" fontId="12" fillId="41" borderId="3" xfId="0" applyNumberFormat="1" applyFont="1" applyFill="1" applyBorder="1" applyAlignment="1">
      <alignment horizontal="center"/>
    </xf>
    <xf numFmtId="166" fontId="12" fillId="41" borderId="0" xfId="0" applyNumberFormat="1" applyFont="1" applyFill="1" applyBorder="1" applyAlignment="1">
      <alignment horizontal="center"/>
    </xf>
    <xf numFmtId="0" fontId="12" fillId="3" borderId="2" xfId="0" applyFont="1" applyFill="1" applyBorder="1" applyAlignment="1">
      <alignment horizontal="center" vertical="center"/>
    </xf>
    <xf numFmtId="0" fontId="12" fillId="0" borderId="23" xfId="0" applyFont="1" applyFill="1" applyBorder="1" applyAlignment="1">
      <alignment horizontal="center"/>
    </xf>
    <xf numFmtId="166" fontId="12" fillId="0" borderId="0" xfId="0" applyNumberFormat="1" applyFont="1"/>
    <xf numFmtId="0" fontId="12" fillId="0" borderId="0" xfId="0" applyFont="1" applyFill="1" applyBorder="1"/>
    <xf numFmtId="0" fontId="12" fillId="3" borderId="5" xfId="0" applyFont="1" applyFill="1" applyBorder="1" applyAlignment="1">
      <alignment horizontal="center" vertical="center"/>
    </xf>
    <xf numFmtId="0" fontId="12" fillId="0" borderId="7" xfId="0" applyFont="1" applyFill="1" applyBorder="1" applyAlignment="1">
      <alignment horizontal="center"/>
    </xf>
    <xf numFmtId="0" fontId="16" fillId="0" borderId="0" xfId="0" applyFont="1" applyFill="1" applyBorder="1"/>
    <xf numFmtId="187" fontId="12" fillId="0" borderId="0" xfId="439" applyNumberFormat="1" applyFont="1" applyFill="1" applyBorder="1"/>
    <xf numFmtId="166" fontId="12" fillId="0" borderId="0" xfId="246" applyNumberFormat="1" applyFont="1"/>
    <xf numFmtId="173" fontId="12" fillId="0" borderId="0" xfId="0" applyNumberFormat="1" applyFont="1"/>
    <xf numFmtId="173" fontId="12" fillId="0" borderId="0" xfId="246" applyNumberFormat="1" applyFont="1"/>
    <xf numFmtId="171" fontId="12" fillId="0" borderId="0" xfId="0" applyNumberFormat="1" applyFont="1" applyBorder="1"/>
    <xf numFmtId="0" fontId="12" fillId="2" borderId="24" xfId="0" applyFont="1" applyFill="1" applyBorder="1" applyAlignment="1">
      <alignment horizontal="center"/>
    </xf>
    <xf numFmtId="0" fontId="72" fillId="0" borderId="0" xfId="4" applyFont="1" applyAlignment="1" applyProtection="1"/>
    <xf numFmtId="170" fontId="12" fillId="0" borderId="0" xfId="0" applyNumberFormat="1" applyFont="1"/>
    <xf numFmtId="0" fontId="12" fillId="2" borderId="7" xfId="0" applyFont="1" applyFill="1" applyBorder="1" applyAlignment="1">
      <alignment horizontal="center"/>
    </xf>
    <xf numFmtId="171" fontId="12" fillId="0" borderId="0" xfId="0" applyNumberFormat="1" applyFont="1"/>
    <xf numFmtId="166" fontId="12" fillId="0" borderId="0" xfId="0" applyNumberFormat="1" applyFont="1" applyFill="1" applyBorder="1"/>
    <xf numFmtId="0" fontId="11" fillId="0" borderId="0" xfId="0" applyFont="1"/>
    <xf numFmtId="0" fontId="15" fillId="0" borderId="0" xfId="0" applyFont="1" applyAlignment="1">
      <alignment horizontal="center"/>
    </xf>
    <xf numFmtId="0" fontId="12" fillId="0" borderId="0" xfId="0" applyNumberFormat="1" applyFont="1"/>
    <xf numFmtId="171" fontId="12" fillId="0" borderId="0" xfId="0" applyNumberFormat="1" applyFont="1" applyAlignment="1">
      <alignment horizontal="center"/>
    </xf>
    <xf numFmtId="0" fontId="11" fillId="0" borderId="0" xfId="0" applyFont="1"/>
    <xf numFmtId="0" fontId="15" fillId="0" borderId="0" xfId="0" applyFont="1" applyAlignment="1">
      <alignment horizontal="center"/>
    </xf>
    <xf numFmtId="0" fontId="15" fillId="2" borderId="2" xfId="0" applyFont="1" applyFill="1" applyBorder="1"/>
    <xf numFmtId="0" fontId="15" fillId="3" borderId="1" xfId="0" applyFont="1" applyFill="1" applyBorder="1" applyAlignment="1">
      <alignment horizontal="center"/>
    </xf>
    <xf numFmtId="0" fontId="15" fillId="3" borderId="1" xfId="0" applyFont="1" applyFill="1" applyBorder="1" applyAlignment="1">
      <alignment horizontal="center" wrapText="1"/>
    </xf>
    <xf numFmtId="0" fontId="15" fillId="0" borderId="3" xfId="0" applyFont="1" applyFill="1" applyBorder="1"/>
    <xf numFmtId="0" fontId="15" fillId="0" borderId="2" xfId="0" applyFont="1" applyFill="1" applyBorder="1"/>
    <xf numFmtId="0" fontId="15" fillId="2" borderId="3" xfId="0" applyFont="1" applyFill="1" applyBorder="1"/>
    <xf numFmtId="0" fontId="0" fillId="0" borderId="0" xfId="0"/>
    <xf numFmtId="168" fontId="12" fillId="0" borderId="0" xfId="0" applyNumberFormat="1" applyFont="1" applyBorder="1" applyAlignment="1">
      <alignment horizontal="left"/>
    </xf>
    <xf numFmtId="0" fontId="11" fillId="0" borderId="0" xfId="0" applyFont="1"/>
    <xf numFmtId="0" fontId="15" fillId="0" borderId="0" xfId="0" applyFont="1"/>
    <xf numFmtId="0" fontId="15" fillId="0" borderId="0" xfId="0" applyFont="1" applyAlignment="1">
      <alignment horizontal="center"/>
    </xf>
    <xf numFmtId="0" fontId="15"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15" fillId="0" borderId="0" xfId="0" applyFont="1" applyAlignment="1">
      <alignment vertical="top"/>
    </xf>
    <xf numFmtId="0" fontId="12" fillId="0" borderId="0" xfId="0" applyFont="1" applyBorder="1"/>
    <xf numFmtId="0" fontId="12" fillId="0" borderId="0" xfId="0" applyFont="1"/>
    <xf numFmtId="170" fontId="17" fillId="0" borderId="0" xfId="139" applyNumberFormat="1" applyFont="1" applyFill="1" applyBorder="1" applyAlignment="1">
      <alignment horizontal="right"/>
    </xf>
    <xf numFmtId="0" fontId="15" fillId="2" borderId="24" xfId="0" applyFont="1" applyFill="1" applyBorder="1" applyAlignment="1">
      <alignment horizontal="center" vertical="center"/>
    </xf>
    <xf numFmtId="166" fontId="15" fillId="2" borderId="4" xfId="0" applyNumberFormat="1" applyFont="1" applyFill="1" applyBorder="1" applyAlignment="1">
      <alignment horizontal="right" vertical="center"/>
    </xf>
    <xf numFmtId="185" fontId="11" fillId="0" borderId="0" xfId="0" applyNumberFormat="1" applyFont="1"/>
    <xf numFmtId="0" fontId="14" fillId="0" borderId="0" xfId="4" quotePrefix="1" applyAlignment="1" applyProtection="1"/>
    <xf numFmtId="166" fontId="15" fillId="0" borderId="0" xfId="0" applyNumberFormat="1" applyFont="1"/>
    <xf numFmtId="0" fontId="15" fillId="3" borderId="1" xfId="0" applyFont="1" applyFill="1" applyBorder="1" applyAlignment="1">
      <alignment horizontal="center" vertical="center"/>
    </xf>
    <xf numFmtId="0" fontId="15" fillId="0" borderId="3" xfId="0" applyFont="1" applyFill="1" applyBorder="1" applyAlignment="1">
      <alignment horizontal="right" vertical="center"/>
    </xf>
    <xf numFmtId="0" fontId="15" fillId="2" borderId="3" xfId="0" applyFont="1" applyFill="1" applyBorder="1" applyAlignment="1">
      <alignment horizontal="right" vertical="center"/>
    </xf>
    <xf numFmtId="0" fontId="0" fillId="0" borderId="3" xfId="0" applyFont="1" applyFill="1" applyBorder="1" applyAlignment="1">
      <alignment horizontal="center" vertical="center"/>
    </xf>
    <xf numFmtId="3" fontId="15" fillId="0" borderId="7" xfId="0" applyNumberFormat="1" applyFont="1" applyFill="1" applyBorder="1"/>
    <xf numFmtId="3" fontId="15" fillId="2" borderId="7" xfId="0" applyNumberFormat="1" applyFont="1" applyFill="1" applyBorder="1"/>
    <xf numFmtId="0" fontId="0" fillId="2" borderId="3" xfId="0" applyFont="1" applyFill="1" applyBorder="1" applyAlignment="1">
      <alignment horizontal="center" vertical="center"/>
    </xf>
    <xf numFmtId="3" fontId="15" fillId="2" borderId="3" xfId="0" applyNumberFormat="1" applyFont="1" applyFill="1" applyBorder="1" applyAlignment="1">
      <alignment horizontal="right" vertical="center"/>
    </xf>
    <xf numFmtId="3" fontId="15" fillId="2" borderId="7" xfId="0" applyNumberFormat="1" applyFont="1" applyFill="1" applyBorder="1" applyAlignment="1">
      <alignment horizontal="right" vertical="center"/>
    </xf>
    <xf numFmtId="3" fontId="15" fillId="0" borderId="3" xfId="0" applyNumberFormat="1" applyFont="1" applyFill="1" applyBorder="1" applyAlignment="1">
      <alignment horizontal="right" vertical="center"/>
    </xf>
    <xf numFmtId="3" fontId="15" fillId="0" borderId="7" xfId="0" applyNumberFormat="1" applyFont="1" applyFill="1" applyBorder="1" applyAlignment="1">
      <alignment horizontal="right" vertical="center"/>
    </xf>
    <xf numFmtId="0" fontId="0" fillId="3" borderId="1" xfId="0" applyFont="1" applyFill="1" applyBorder="1" applyAlignment="1">
      <alignment horizontal="center"/>
    </xf>
    <xf numFmtId="0" fontId="15" fillId="0" borderId="0" xfId="0" applyFont="1" applyFill="1" applyBorder="1" applyAlignment="1">
      <alignment horizontal="center" vertical="center"/>
    </xf>
    <xf numFmtId="166" fontId="66" fillId="40" borderId="3" xfId="0" applyNumberFormat="1" applyFont="1" applyFill="1" applyBorder="1" applyAlignment="1">
      <alignment horizontal="center"/>
    </xf>
    <xf numFmtId="166" fontId="66" fillId="40" borderId="0" xfId="0" applyNumberFormat="1" applyFont="1" applyFill="1" applyBorder="1" applyAlignment="1">
      <alignment horizontal="center"/>
    </xf>
    <xf numFmtId="166" fontId="12" fillId="42" borderId="3" xfId="0" applyNumberFormat="1" applyFont="1" applyFill="1" applyBorder="1" applyAlignment="1">
      <alignment horizontal="center"/>
    </xf>
    <xf numFmtId="166" fontId="12" fillId="42" borderId="0" xfId="0" applyNumberFormat="1" applyFont="1" applyFill="1" applyBorder="1" applyAlignment="1">
      <alignment horizontal="center"/>
    </xf>
    <xf numFmtId="166" fontId="12" fillId="38" borderId="0" xfId="0" applyNumberFormat="1" applyFont="1" applyFill="1" applyBorder="1" applyAlignment="1">
      <alignment horizontal="center"/>
    </xf>
    <xf numFmtId="166" fontId="66" fillId="43" borderId="3" xfId="0" applyNumberFormat="1" applyFont="1" applyFill="1" applyBorder="1" applyAlignment="1">
      <alignment horizontal="center"/>
    </xf>
    <xf numFmtId="166" fontId="66" fillId="43" borderId="0" xfId="0" applyNumberFormat="1" applyFont="1" applyFill="1" applyBorder="1" applyAlignment="1">
      <alignment horizontal="center"/>
    </xf>
    <xf numFmtId="0" fontId="66" fillId="40" borderId="4" xfId="0" applyFont="1" applyFill="1" applyBorder="1" applyAlignment="1">
      <alignment horizontal="center"/>
    </xf>
    <xf numFmtId="0" fontId="12" fillId="41" borderId="4" xfId="0" applyFont="1" applyFill="1" applyBorder="1" applyAlignment="1">
      <alignment horizontal="center"/>
    </xf>
    <xf numFmtId="0" fontId="12" fillId="42" borderId="4" xfId="0" applyFont="1" applyFill="1" applyBorder="1" applyAlignment="1">
      <alignment horizontal="center"/>
    </xf>
    <xf numFmtId="0" fontId="12" fillId="38" borderId="4" xfId="0" applyFont="1" applyFill="1" applyBorder="1" applyAlignment="1">
      <alignment horizontal="center"/>
    </xf>
    <xf numFmtId="0" fontId="66" fillId="43" borderId="4" xfId="0" applyFont="1" applyFill="1" applyBorder="1" applyAlignment="1">
      <alignment horizontal="center"/>
    </xf>
    <xf numFmtId="0" fontId="66" fillId="40" borderId="1" xfId="0" applyFont="1" applyFill="1" applyBorder="1" applyAlignment="1">
      <alignment horizontal="center"/>
    </xf>
    <xf numFmtId="0" fontId="12" fillId="41" borderId="1" xfId="0" applyFont="1" applyFill="1" applyBorder="1" applyAlignment="1">
      <alignment horizontal="center"/>
    </xf>
    <xf numFmtId="0" fontId="12" fillId="42" borderId="1" xfId="0" applyFont="1" applyFill="1" applyBorder="1" applyAlignment="1">
      <alignment horizontal="center"/>
    </xf>
    <xf numFmtId="0" fontId="12" fillId="38" borderId="1" xfId="0" applyFont="1" applyFill="1" applyBorder="1" applyAlignment="1">
      <alignment horizontal="center"/>
    </xf>
    <xf numFmtId="0" fontId="66" fillId="43" borderId="1" xfId="0" applyFont="1" applyFill="1" applyBorder="1" applyAlignment="1">
      <alignment horizontal="center"/>
    </xf>
    <xf numFmtId="166" fontId="15" fillId="0" borderId="0" xfId="0" applyNumberFormat="1" applyFont="1" applyFill="1" applyBorder="1" applyAlignment="1">
      <alignment horizontal="right" vertical="center"/>
    </xf>
    <xf numFmtId="0" fontId="0" fillId="0" borderId="0" xfId="0" applyFont="1" applyAlignment="1">
      <alignment horizontal="left" vertical="top" wrapText="1"/>
    </xf>
    <xf numFmtId="0" fontId="12" fillId="3" borderId="2" xfId="0" applyFont="1" applyFill="1" applyBorder="1" applyAlignment="1">
      <alignment horizontal="center" vertical="center"/>
    </xf>
    <xf numFmtId="0" fontId="16" fillId="5" borderId="5" xfId="0" applyFont="1" applyFill="1" applyBorder="1"/>
    <xf numFmtId="166" fontId="16" fillId="5" borderId="1" xfId="0" applyNumberFormat="1" applyFont="1" applyFill="1" applyBorder="1" applyAlignment="1">
      <alignment horizontal="center"/>
    </xf>
    <xf numFmtId="166" fontId="16" fillId="5" borderId="9" xfId="0" applyNumberFormat="1" applyFont="1" applyFill="1" applyBorder="1" applyAlignment="1">
      <alignment horizontal="center"/>
    </xf>
    <xf numFmtId="0" fontId="16" fillId="5" borderId="1" xfId="0" applyFont="1" applyFill="1" applyBorder="1" applyAlignment="1">
      <alignment horizontal="center"/>
    </xf>
    <xf numFmtId="0" fontId="16" fillId="5" borderId="9" xfId="0" applyFont="1" applyFill="1" applyBorder="1" applyAlignment="1">
      <alignment horizontal="center"/>
    </xf>
    <xf numFmtId="0" fontId="0" fillId="0" borderId="0" xfId="0" applyFont="1" applyAlignment="1">
      <alignment vertical="top" wrapText="1"/>
    </xf>
    <xf numFmtId="0" fontId="0" fillId="3" borderId="2" xfId="0" applyFont="1" applyFill="1" applyBorder="1" applyAlignment="1">
      <alignment horizontal="center"/>
    </xf>
    <xf numFmtId="0" fontId="11" fillId="5" borderId="4" xfId="0" applyFont="1" applyFill="1" applyBorder="1"/>
    <xf numFmtId="0" fontId="0" fillId="2" borderId="7" xfId="0" applyFont="1" applyFill="1" applyBorder="1"/>
    <xf numFmtId="0" fontId="0" fillId="0" borderId="7" xfId="0" applyFont="1" applyBorder="1"/>
    <xf numFmtId="0" fontId="15" fillId="0" borderId="0" xfId="0" applyFont="1" applyAlignment="1">
      <alignment vertical="top" wrapText="1"/>
    </xf>
    <xf numFmtId="0" fontId="12" fillId="0" borderId="2" xfId="0" applyFont="1" applyBorder="1" applyAlignment="1">
      <alignment horizontal="center"/>
    </xf>
    <xf numFmtId="0" fontId="15" fillId="2" borderId="3" xfId="0" applyFont="1" applyFill="1" applyBorder="1" applyAlignment="1">
      <alignment horizontal="center"/>
    </xf>
    <xf numFmtId="0" fontId="15" fillId="0" borderId="3" xfId="0" applyFont="1" applyBorder="1" applyAlignment="1">
      <alignment horizontal="center"/>
    </xf>
    <xf numFmtId="0" fontId="15" fillId="2" borderId="4" xfId="0" applyFont="1" applyFill="1" applyBorder="1" applyAlignment="1">
      <alignment horizontal="center"/>
    </xf>
    <xf numFmtId="0" fontId="0" fillId="3" borderId="2" xfId="0" applyFill="1" applyBorder="1" applyAlignment="1">
      <alignment horizontal="center" vertical="center"/>
    </xf>
    <xf numFmtId="0" fontId="0" fillId="3" borderId="1" xfId="0" applyFill="1" applyBorder="1" applyAlignment="1">
      <alignment horizontal="center" vertical="center"/>
    </xf>
    <xf numFmtId="3" fontId="15" fillId="0" borderId="2" xfId="0" applyNumberFormat="1" applyFont="1" applyFill="1" applyBorder="1" applyAlignment="1">
      <alignment horizontal="right"/>
    </xf>
    <xf numFmtId="166" fontId="15" fillId="0" borderId="2" xfId="0" applyNumberFormat="1" applyFont="1" applyFill="1" applyBorder="1" applyAlignment="1">
      <alignment horizontal="right"/>
    </xf>
    <xf numFmtId="166" fontId="15" fillId="2" borderId="3" xfId="0" applyNumberFormat="1" applyFont="1" applyFill="1" applyBorder="1" applyAlignment="1">
      <alignment horizontal="right"/>
    </xf>
    <xf numFmtId="3" fontId="12" fillId="2" borderId="3" xfId="0" applyNumberFormat="1" applyFont="1" applyFill="1" applyBorder="1" applyAlignment="1">
      <alignment horizontal="right"/>
    </xf>
    <xf numFmtId="166" fontId="12" fillId="2" borderId="3" xfId="0" applyNumberFormat="1" applyFont="1" applyFill="1" applyBorder="1" applyAlignment="1">
      <alignment horizontal="right"/>
    </xf>
    <xf numFmtId="49" fontId="0" fillId="2" borderId="3" xfId="0" applyNumberFormat="1" applyFont="1" applyFill="1" applyBorder="1" applyAlignment="1">
      <alignment horizontal="right"/>
    </xf>
    <xf numFmtId="189" fontId="0" fillId="0" borderId="4" xfId="0" applyNumberFormat="1" applyFont="1" applyFill="1" applyBorder="1" applyAlignment="1">
      <alignment horizontal="right"/>
    </xf>
    <xf numFmtId="188" fontId="0" fillId="0" borderId="4" xfId="0" applyNumberFormat="1" applyFont="1" applyFill="1" applyBorder="1" applyAlignment="1">
      <alignment horizontal="right"/>
    </xf>
    <xf numFmtId="168" fontId="15" fillId="2" borderId="3" xfId="0" applyNumberFormat="1" applyFont="1" applyFill="1" applyBorder="1" applyAlignment="1">
      <alignment horizontal="right"/>
    </xf>
    <xf numFmtId="3" fontId="15" fillId="0" borderId="3" xfId="0" applyNumberFormat="1" applyFont="1" applyFill="1" applyBorder="1" applyAlignment="1">
      <alignment horizontal="right"/>
    </xf>
    <xf numFmtId="166" fontId="15" fillId="0" borderId="3" xfId="0" applyNumberFormat="1" applyFont="1" applyFill="1" applyBorder="1" applyAlignment="1">
      <alignment horizontal="right"/>
    </xf>
    <xf numFmtId="188" fontId="15" fillId="0" borderId="3" xfId="0" applyNumberFormat="1" applyFont="1" applyFill="1" applyBorder="1" applyAlignment="1">
      <alignment horizontal="right"/>
    </xf>
    <xf numFmtId="3" fontId="15" fillId="2" borderId="2" xfId="0" applyNumberFormat="1" applyFont="1" applyFill="1" applyBorder="1" applyAlignment="1">
      <alignment horizontal="right"/>
    </xf>
    <xf numFmtId="166" fontId="15" fillId="2" borderId="2" xfId="0" applyNumberFormat="1" applyFont="1" applyFill="1" applyBorder="1" applyAlignment="1">
      <alignment horizontal="right"/>
    </xf>
    <xf numFmtId="168" fontId="15" fillId="0" borderId="3" xfId="0" applyNumberFormat="1" applyFont="1" applyFill="1" applyBorder="1" applyAlignment="1">
      <alignment horizontal="right"/>
    </xf>
    <xf numFmtId="3" fontId="15" fillId="2" borderId="4" xfId="0" applyNumberFormat="1" applyFont="1" applyFill="1" applyBorder="1" applyAlignment="1">
      <alignment horizontal="right"/>
    </xf>
    <xf numFmtId="166" fontId="15" fillId="2" borderId="4" xfId="0" applyNumberFormat="1" applyFont="1" applyFill="1" applyBorder="1" applyAlignment="1">
      <alignment horizontal="right"/>
    </xf>
    <xf numFmtId="188" fontId="15" fillId="2" borderId="4" xfId="0" applyNumberFormat="1" applyFont="1" applyFill="1" applyBorder="1" applyAlignment="1">
      <alignment horizontal="right"/>
    </xf>
    <xf numFmtId="166" fontId="12" fillId="0" borderId="3" xfId="1" applyNumberFormat="1" applyFont="1" applyFill="1" applyBorder="1" applyAlignment="1">
      <alignment horizontal="right"/>
    </xf>
    <xf numFmtId="166" fontId="12" fillId="0" borderId="3" xfId="0" applyNumberFormat="1" applyFont="1" applyFill="1" applyBorder="1" applyAlignment="1">
      <alignment horizontal="right"/>
    </xf>
    <xf numFmtId="3" fontId="12" fillId="0" borderId="3" xfId="1" applyNumberFormat="1" applyFont="1" applyFill="1" applyBorder="1" applyAlignment="1">
      <alignment horizontal="right"/>
    </xf>
    <xf numFmtId="189" fontId="15" fillId="0" borderId="3" xfId="0" applyNumberFormat="1" applyFont="1" applyFill="1" applyBorder="1" applyAlignment="1">
      <alignment horizontal="right"/>
    </xf>
    <xf numFmtId="166" fontId="12" fillId="2" borderId="2" xfId="1" applyNumberFormat="1" applyFont="1" applyFill="1" applyBorder="1" applyAlignment="1">
      <alignment horizontal="right"/>
    </xf>
    <xf numFmtId="3" fontId="12" fillId="2" borderId="2" xfId="1" applyNumberFormat="1" applyFont="1" applyFill="1" applyBorder="1" applyAlignment="1">
      <alignment horizontal="right"/>
    </xf>
    <xf numFmtId="166" fontId="12" fillId="2" borderId="2" xfId="0" applyNumberFormat="1" applyFont="1" applyFill="1" applyBorder="1" applyAlignment="1">
      <alignment horizontal="right"/>
    </xf>
    <xf numFmtId="3" fontId="12" fillId="0" borderId="3" xfId="0" applyNumberFormat="1" applyFont="1" applyFill="1" applyBorder="1" applyAlignment="1">
      <alignment horizontal="right"/>
    </xf>
    <xf numFmtId="3" fontId="12" fillId="2" borderId="4" xfId="1" applyNumberFormat="1" applyFont="1" applyFill="1" applyBorder="1" applyAlignment="1">
      <alignment horizontal="right"/>
    </xf>
    <xf numFmtId="166" fontId="12" fillId="2" borderId="4" xfId="1" applyNumberFormat="1" applyFont="1" applyFill="1" applyBorder="1" applyAlignment="1">
      <alignment horizontal="right"/>
    </xf>
    <xf numFmtId="189" fontId="15" fillId="2" borderId="4" xfId="0" applyNumberFormat="1" applyFont="1" applyFill="1" applyBorder="1" applyAlignment="1">
      <alignment horizontal="right"/>
    </xf>
    <xf numFmtId="3" fontId="12" fillId="2" borderId="2" xfId="0" applyNumberFormat="1" applyFont="1" applyFill="1" applyBorder="1" applyAlignment="1">
      <alignment horizontal="right"/>
    </xf>
    <xf numFmtId="49" fontId="0" fillId="2" borderId="2" xfId="0" applyNumberFormat="1" applyFont="1" applyFill="1" applyBorder="1" applyAlignment="1">
      <alignment horizontal="right"/>
    </xf>
    <xf numFmtId="3" fontId="0" fillId="0" borderId="3" xfId="0" applyNumberFormat="1" applyFont="1" applyFill="1" applyBorder="1" applyAlignment="1">
      <alignment horizontal="right"/>
    </xf>
    <xf numFmtId="166" fontId="0" fillId="0" borderId="3" xfId="0" applyNumberFormat="1" applyFont="1" applyFill="1" applyBorder="1" applyAlignment="1">
      <alignment horizontal="right"/>
    </xf>
    <xf numFmtId="173" fontId="0" fillId="0" borderId="3" xfId="0" applyNumberFormat="1" applyFont="1" applyFill="1" applyBorder="1" applyAlignment="1">
      <alignment horizontal="right"/>
    </xf>
    <xf numFmtId="3" fontId="0" fillId="2" borderId="4" xfId="0" applyNumberFormat="1" applyFont="1" applyFill="1" applyBorder="1" applyAlignment="1">
      <alignment horizontal="right"/>
    </xf>
    <xf numFmtId="166" fontId="0" fillId="2" borderId="4" xfId="0" applyNumberFormat="1" applyFont="1" applyFill="1" applyBorder="1" applyAlignment="1">
      <alignment horizontal="right"/>
    </xf>
    <xf numFmtId="173" fontId="0" fillId="2" borderId="4" xfId="0" applyNumberFormat="1" applyFont="1" applyFill="1" applyBorder="1" applyAlignment="1">
      <alignment horizontal="right"/>
    </xf>
    <xf numFmtId="49" fontId="0" fillId="0" borderId="3" xfId="0" applyNumberFormat="1" applyFont="1" applyFill="1" applyBorder="1" applyAlignment="1">
      <alignment horizontal="right"/>
    </xf>
    <xf numFmtId="3" fontId="0" fillId="2" borderId="3" xfId="0" applyNumberFormat="1" applyFont="1" applyFill="1" applyBorder="1" applyAlignment="1">
      <alignment horizontal="right"/>
    </xf>
    <xf numFmtId="173" fontId="0" fillId="2" borderId="3" xfId="0" applyNumberFormat="1" applyFont="1" applyFill="1" applyBorder="1" applyAlignment="1">
      <alignment horizontal="right"/>
    </xf>
    <xf numFmtId="166" fontId="0" fillId="2" borderId="3" xfId="0" applyNumberFormat="1" applyFont="1" applyFill="1" applyBorder="1" applyAlignment="1">
      <alignment horizontal="right"/>
    </xf>
    <xf numFmtId="3" fontId="0" fillId="0" borderId="4" xfId="0" applyNumberFormat="1" applyFont="1" applyFill="1" applyBorder="1" applyAlignment="1">
      <alignment horizontal="right"/>
    </xf>
    <xf numFmtId="173" fontId="0" fillId="0" borderId="4" xfId="0" applyNumberFormat="1" applyFont="1" applyFill="1" applyBorder="1" applyAlignment="1">
      <alignment horizontal="right"/>
    </xf>
    <xf numFmtId="49" fontId="0" fillId="50" borderId="4" xfId="439" applyNumberFormat="1" applyFont="1" applyFill="1" applyBorder="1" applyAlignment="1">
      <alignment horizontal="right"/>
    </xf>
    <xf numFmtId="49" fontId="0" fillId="50" borderId="4" xfId="0" applyNumberFormat="1" applyFont="1" applyFill="1" applyBorder="1" applyAlignment="1">
      <alignment horizontal="right"/>
    </xf>
    <xf numFmtId="166" fontId="0" fillId="0" borderId="4" xfId="0" applyNumberFormat="1" applyFont="1" applyFill="1" applyBorder="1" applyAlignment="1">
      <alignment horizontal="right"/>
    </xf>
    <xf numFmtId="49" fontId="0" fillId="2" borderId="4" xfId="0" applyNumberFormat="1" applyFont="1" applyFill="1" applyBorder="1" applyAlignment="1">
      <alignment horizontal="right"/>
    </xf>
    <xf numFmtId="189" fontId="0" fillId="2" borderId="3" xfId="0" applyNumberFormat="1" applyFont="1" applyFill="1" applyBorder="1" applyAlignment="1">
      <alignment horizontal="right"/>
    </xf>
    <xf numFmtId="188" fontId="0" fillId="2" borderId="3" xfId="0" applyNumberFormat="1" applyFont="1" applyFill="1" applyBorder="1" applyAlignment="1">
      <alignment horizontal="right"/>
    </xf>
    <xf numFmtId="189" fontId="0" fillId="2" borderId="4" xfId="0" applyNumberFormat="1" applyFont="1" applyFill="1" applyBorder="1" applyAlignment="1">
      <alignment horizontal="right"/>
    </xf>
    <xf numFmtId="188" fontId="0" fillId="2" borderId="4" xfId="0" applyNumberFormat="1" applyFont="1" applyFill="1" applyBorder="1" applyAlignment="1">
      <alignment horizontal="right"/>
    </xf>
    <xf numFmtId="3" fontId="0" fillId="2" borderId="3" xfId="439" applyNumberFormat="1" applyFont="1" applyFill="1" applyBorder="1" applyAlignment="1">
      <alignment horizontal="right"/>
    </xf>
    <xf numFmtId="3" fontId="0" fillId="0" borderId="3" xfId="439" applyNumberFormat="1" applyFont="1" applyBorder="1" applyAlignment="1">
      <alignment horizontal="right"/>
    </xf>
    <xf numFmtId="166" fontId="11" fillId="5" borderId="4" xfId="439" applyNumberFormat="1" applyFont="1" applyFill="1" applyBorder="1" applyAlignment="1">
      <alignment horizontal="right"/>
    </xf>
    <xf numFmtId="3" fontId="11" fillId="5" borderId="4" xfId="439" applyNumberFormat="1" applyFont="1" applyFill="1" applyBorder="1" applyAlignment="1">
      <alignment horizontal="right"/>
    </xf>
    <xf numFmtId="166" fontId="0" fillId="2" borderId="8" xfId="439" applyNumberFormat="1" applyFont="1" applyFill="1" applyBorder="1" applyAlignment="1">
      <alignment horizontal="right"/>
    </xf>
    <xf numFmtId="166" fontId="0" fillId="0" borderId="8" xfId="439" applyNumberFormat="1" applyFont="1" applyBorder="1" applyAlignment="1">
      <alignment horizontal="right"/>
    </xf>
    <xf numFmtId="188" fontId="12" fillId="2" borderId="3" xfId="0" applyNumberFormat="1" applyFont="1" applyFill="1" applyBorder="1" applyAlignment="1">
      <alignment horizontal="right"/>
    </xf>
    <xf numFmtId="188" fontId="12" fillId="0" borderId="3" xfId="0" applyNumberFormat="1" applyFont="1" applyFill="1" applyBorder="1" applyAlignment="1">
      <alignment horizontal="right"/>
    </xf>
    <xf numFmtId="188" fontId="12" fillId="2" borderId="4" xfId="0" applyNumberFormat="1" applyFont="1" applyFill="1" applyBorder="1" applyAlignment="1">
      <alignment horizontal="right"/>
    </xf>
    <xf numFmtId="168" fontId="12" fillId="2" borderId="3" xfId="0" applyNumberFormat="1" applyFont="1" applyFill="1" applyBorder="1" applyAlignment="1">
      <alignment horizontal="right"/>
    </xf>
    <xf numFmtId="3" fontId="15" fillId="0" borderId="25" xfId="439" applyNumberFormat="1" applyFont="1" applyBorder="1" applyAlignment="1">
      <alignment horizontal="right"/>
    </xf>
    <xf numFmtId="3" fontId="15" fillId="2" borderId="0" xfId="439" applyNumberFormat="1" applyFont="1" applyFill="1" applyBorder="1" applyAlignment="1">
      <alignment horizontal="right"/>
    </xf>
    <xf numFmtId="3" fontId="15" fillId="0" borderId="0" xfId="439" applyNumberFormat="1" applyFont="1" applyBorder="1" applyAlignment="1">
      <alignment horizontal="right"/>
    </xf>
    <xf numFmtId="3" fontId="15" fillId="2" borderId="21" xfId="439" applyNumberFormat="1" applyFont="1" applyFill="1" applyBorder="1" applyAlignment="1">
      <alignment horizontal="right"/>
    </xf>
    <xf numFmtId="0" fontId="12" fillId="0" borderId="0" xfId="0" applyFont="1" applyFill="1"/>
    <xf numFmtId="0" fontId="12" fillId="0" borderId="0" xfId="0" applyFont="1" applyFill="1" applyBorder="1" applyAlignment="1">
      <alignment horizontal="center"/>
    </xf>
    <xf numFmtId="185" fontId="12" fillId="0" borderId="0" xfId="439" applyNumberFormat="1" applyFont="1" applyFill="1" applyBorder="1"/>
    <xf numFmtId="173" fontId="12" fillId="0" borderId="0" xfId="0" applyNumberFormat="1" applyFont="1" applyFill="1"/>
    <xf numFmtId="3" fontId="12" fillId="0" borderId="2" xfId="439" applyNumberFormat="1" applyFont="1" applyFill="1" applyBorder="1" applyAlignment="1"/>
    <xf numFmtId="3" fontId="12" fillId="2" borderId="3" xfId="439" applyNumberFormat="1" applyFont="1" applyFill="1" applyBorder="1" applyAlignment="1"/>
    <xf numFmtId="3" fontId="12" fillId="0" borderId="3" xfId="439" applyNumberFormat="1" applyFont="1" applyFill="1" applyBorder="1" applyAlignment="1"/>
    <xf numFmtId="3" fontId="12" fillId="2" borderId="4" xfId="439" applyNumberFormat="1" applyFont="1" applyFill="1" applyBorder="1" applyAlignment="1"/>
    <xf numFmtId="166" fontId="12" fillId="0" borderId="25" xfId="439" applyNumberFormat="1" applyFont="1" applyFill="1" applyBorder="1" applyAlignment="1"/>
    <xf numFmtId="166" fontId="12" fillId="2" borderId="0" xfId="439" applyNumberFormat="1" applyFont="1" applyFill="1" applyBorder="1" applyAlignment="1"/>
    <xf numFmtId="166" fontId="12" fillId="0" borderId="0" xfId="439" applyNumberFormat="1" applyFont="1" applyFill="1" applyBorder="1" applyAlignment="1"/>
    <xf numFmtId="166" fontId="12" fillId="2" borderId="21" xfId="439" applyNumberFormat="1" applyFont="1" applyFill="1" applyBorder="1" applyAlignment="1"/>
    <xf numFmtId="166" fontId="12" fillId="0" borderId="22" xfId="439" applyNumberFormat="1" applyFont="1" applyFill="1" applyBorder="1" applyAlignment="1"/>
    <xf numFmtId="166" fontId="12" fillId="2" borderId="8" xfId="439" applyNumberFormat="1" applyFont="1" applyFill="1" applyBorder="1" applyAlignment="1"/>
    <xf numFmtId="166" fontId="12" fillId="0" borderId="8" xfId="439" applyNumberFormat="1" applyFont="1" applyFill="1" applyBorder="1" applyAlignment="1"/>
    <xf numFmtId="166" fontId="12" fillId="2" borderId="20" xfId="439" applyNumberFormat="1" applyFont="1" applyFill="1" applyBorder="1" applyAlignment="1"/>
    <xf numFmtId="166" fontId="12" fillId="0" borderId="2" xfId="439" applyNumberFormat="1" applyFont="1" applyFill="1" applyBorder="1" applyAlignment="1"/>
    <xf numFmtId="166" fontId="12" fillId="2" borderId="3" xfId="439" applyNumberFormat="1" applyFont="1" applyFill="1" applyBorder="1" applyAlignment="1"/>
    <xf numFmtId="166" fontId="12" fillId="0" borderId="3" xfId="439" applyNumberFormat="1" applyFont="1" applyFill="1" applyBorder="1" applyAlignment="1"/>
    <xf numFmtId="166" fontId="12" fillId="2" borderId="4" xfId="439" applyNumberFormat="1" applyFont="1" applyFill="1" applyBorder="1" applyAlignment="1"/>
    <xf numFmtId="3" fontId="12" fillId="0" borderId="2" xfId="0" applyNumberFormat="1" applyFont="1" applyBorder="1" applyAlignment="1">
      <alignment horizontal="right" vertical="center"/>
    </xf>
    <xf numFmtId="166" fontId="12" fillId="0" borderId="2" xfId="246" applyNumberFormat="1" applyFont="1" applyBorder="1" applyAlignment="1">
      <alignment horizontal="right" vertical="center"/>
    </xf>
    <xf numFmtId="3" fontId="12" fillId="0" borderId="2" xfId="5" applyNumberFormat="1" applyFont="1" applyFill="1" applyBorder="1" applyAlignment="1">
      <alignment horizontal="right" vertical="center"/>
    </xf>
    <xf numFmtId="166" fontId="12" fillId="0" borderId="2" xfId="439" applyNumberFormat="1" applyFont="1" applyBorder="1" applyAlignment="1">
      <alignment horizontal="right" vertical="center"/>
    </xf>
    <xf numFmtId="0" fontId="12" fillId="2" borderId="3" xfId="0" applyFont="1" applyFill="1" applyBorder="1" applyAlignment="1">
      <alignment horizontal="center"/>
    </xf>
    <xf numFmtId="3" fontId="12" fillId="2" borderId="3" xfId="0" applyNumberFormat="1" applyFont="1" applyFill="1" applyBorder="1" applyAlignment="1">
      <alignment horizontal="right" vertical="center"/>
    </xf>
    <xf numFmtId="166" fontId="12" fillId="2" borderId="3" xfId="246" applyNumberFormat="1" applyFont="1" applyFill="1" applyBorder="1" applyAlignment="1">
      <alignment horizontal="right" vertical="center"/>
    </xf>
    <xf numFmtId="3" fontId="12" fillId="2" borderId="3" xfId="5" applyNumberFormat="1" applyFont="1" applyFill="1" applyBorder="1" applyAlignment="1">
      <alignment horizontal="right" vertical="center"/>
    </xf>
    <xf numFmtId="166" fontId="12" fillId="2" borderId="3" xfId="439" applyNumberFormat="1" applyFont="1" applyFill="1" applyBorder="1" applyAlignment="1">
      <alignment horizontal="right" vertical="center"/>
    </xf>
    <xf numFmtId="0" fontId="12" fillId="0" borderId="4" xfId="0" applyFont="1" applyBorder="1" applyAlignment="1">
      <alignment horizontal="center"/>
    </xf>
    <xf numFmtId="166" fontId="12" fillId="0" borderId="4" xfId="246" applyNumberFormat="1" applyFont="1" applyBorder="1" applyAlignment="1">
      <alignment horizontal="right" vertical="center"/>
    </xf>
    <xf numFmtId="3" fontId="12" fillId="0" borderId="2" xfId="0" applyNumberFormat="1" applyFont="1" applyBorder="1" applyAlignment="1">
      <alignment horizontal="right"/>
    </xf>
    <xf numFmtId="3" fontId="12" fillId="0" borderId="2" xfId="5" applyNumberFormat="1" applyFont="1" applyFill="1" applyBorder="1" applyAlignment="1">
      <alignment horizontal="right"/>
    </xf>
    <xf numFmtId="3" fontId="12" fillId="2" borderId="3" xfId="5" applyNumberFormat="1" applyFont="1" applyFill="1" applyBorder="1" applyAlignment="1">
      <alignment horizontal="right"/>
    </xf>
    <xf numFmtId="166" fontId="15" fillId="0" borderId="0" xfId="0" applyNumberFormat="1" applyFont="1" applyAlignment="1">
      <alignment horizontal="center"/>
    </xf>
    <xf numFmtId="171" fontId="15" fillId="0" borderId="0" xfId="246" applyNumberFormat="1" applyFont="1"/>
    <xf numFmtId="0" fontId="0" fillId="0" borderId="0" xfId="0"/>
    <xf numFmtId="0" fontId="14" fillId="0" borderId="0" xfId="4" applyAlignment="1" applyProtection="1"/>
    <xf numFmtId="0" fontId="0" fillId="0" borderId="0" xfId="0"/>
    <xf numFmtId="0" fontId="15" fillId="0" borderId="0" xfId="0" applyFont="1"/>
    <xf numFmtId="0" fontId="12" fillId="0" borderId="0" xfId="0" applyFont="1" applyFill="1" applyBorder="1" applyAlignment="1"/>
    <xf numFmtId="0" fontId="12" fillId="0" borderId="0" xfId="0" applyFont="1"/>
    <xf numFmtId="0" fontId="94" fillId="0" borderId="0" xfId="699" applyFont="1"/>
    <xf numFmtId="9" fontId="15" fillId="0" borderId="0" xfId="246" applyFont="1"/>
    <xf numFmtId="0" fontId="0" fillId="0" borderId="0" xfId="0"/>
    <xf numFmtId="0" fontId="11" fillId="0" borderId="0" xfId="0" applyFont="1"/>
    <xf numFmtId="0" fontId="15" fillId="0" borderId="0" xfId="0" applyFont="1"/>
    <xf numFmtId="169" fontId="12" fillId="3" borderId="2" xfId="0" applyNumberFormat="1" applyFont="1" applyFill="1" applyBorder="1" applyAlignment="1">
      <alignment horizontal="center" vertical="center" wrapText="1"/>
    </xf>
    <xf numFmtId="169" fontId="12" fillId="3" borderId="1" xfId="0" applyNumberFormat="1" applyFont="1" applyFill="1" applyBorder="1" applyAlignment="1">
      <alignment horizontal="center" vertical="center" wrapText="1"/>
    </xf>
    <xf numFmtId="166" fontId="12" fillId="2" borderId="4" xfId="246" applyNumberFormat="1" applyFont="1" applyFill="1" applyBorder="1"/>
    <xf numFmtId="172" fontId="12" fillId="0" borderId="0" xfId="702" applyNumberFormat="1" applyFont="1" applyBorder="1" applyAlignment="1">
      <alignment horizontal="right"/>
    </xf>
    <xf numFmtId="0" fontId="12" fillId="0" borderId="23" xfId="0" applyFont="1" applyBorder="1" applyAlignment="1">
      <alignment horizontal="center"/>
    </xf>
    <xf numFmtId="172" fontId="12" fillId="2" borderId="21" xfId="702" applyNumberFormat="1" applyFont="1" applyFill="1" applyBorder="1" applyAlignment="1">
      <alignment horizontal="right"/>
    </xf>
    <xf numFmtId="172" fontId="12" fillId="0" borderId="0" xfId="702" applyNumberFormat="1" applyFont="1" applyFill="1" applyBorder="1" applyAlignment="1">
      <alignment horizontal="right"/>
    </xf>
    <xf numFmtId="0" fontId="12" fillId="0" borderId="7" xfId="0" applyFont="1" applyBorder="1" applyAlignment="1">
      <alignment horizontal="center"/>
    </xf>
    <xf numFmtId="172" fontId="12" fillId="2" borderId="0" xfId="702" applyNumberFormat="1" applyFont="1" applyFill="1" applyBorder="1" applyAlignment="1">
      <alignment horizontal="right"/>
    </xf>
    <xf numFmtId="3" fontId="12" fillId="2" borderId="3" xfId="701" applyNumberFormat="1" applyFont="1" applyFill="1" applyBorder="1"/>
    <xf numFmtId="3" fontId="12" fillId="2" borderId="0" xfId="701" applyNumberFormat="1" applyFont="1" applyFill="1" applyBorder="1"/>
    <xf numFmtId="3" fontId="12" fillId="0" borderId="3" xfId="701" applyNumberFormat="1" applyFont="1" applyBorder="1"/>
    <xf numFmtId="3" fontId="12" fillId="0" borderId="0" xfId="701" applyNumberFormat="1" applyFont="1" applyBorder="1"/>
    <xf numFmtId="3" fontId="12" fillId="2" borderId="4" xfId="701" applyNumberFormat="1" applyFont="1" applyFill="1" applyBorder="1"/>
    <xf numFmtId="3" fontId="12" fillId="2" borderId="21" xfId="701" applyNumberFormat="1" applyFont="1" applyFill="1" applyBorder="1"/>
    <xf numFmtId="166" fontId="12" fillId="2" borderId="3" xfId="246" applyNumberFormat="1" applyFont="1" applyFill="1" applyBorder="1"/>
    <xf numFmtId="166" fontId="12" fillId="0" borderId="3" xfId="439" applyNumberFormat="1" applyFont="1" applyBorder="1" applyAlignment="1">
      <alignment horizontal="right" vertical="center"/>
    </xf>
    <xf numFmtId="166" fontId="12" fillId="0" borderId="3" xfId="246" applyNumberFormat="1" applyFont="1" applyBorder="1"/>
    <xf numFmtId="3" fontId="12" fillId="2" borderId="3" xfId="708" applyNumberFormat="1" applyFont="1" applyFill="1" applyBorder="1"/>
    <xf numFmtId="3" fontId="12" fillId="0" borderId="3" xfId="708" applyNumberFormat="1" applyFont="1" applyBorder="1"/>
    <xf numFmtId="3" fontId="12" fillId="2" borderId="4" xfId="708" applyNumberFormat="1" applyFont="1" applyFill="1" applyBorder="1"/>
    <xf numFmtId="3" fontId="12" fillId="2" borderId="0" xfId="707" applyNumberFormat="1" applyFont="1" applyFill="1" applyBorder="1"/>
    <xf numFmtId="3" fontId="12" fillId="0" borderId="0" xfId="707" applyNumberFormat="1" applyFont="1" applyBorder="1"/>
    <xf numFmtId="3" fontId="12" fillId="2" borderId="21" xfId="707" applyNumberFormat="1" applyFont="1" applyFill="1" applyBorder="1"/>
    <xf numFmtId="3" fontId="12" fillId="2" borderId="3" xfId="704" applyNumberFormat="1" applyFont="1" applyFill="1" applyBorder="1"/>
    <xf numFmtId="3" fontId="12" fillId="0" borderId="3" xfId="704" applyNumberFormat="1" applyFont="1" applyBorder="1"/>
    <xf numFmtId="3" fontId="12" fillId="2" borderId="4" xfId="704" applyNumberFormat="1" applyFont="1" applyFill="1" applyBorder="1"/>
    <xf numFmtId="3" fontId="12" fillId="2" borderId="3" xfId="705" applyNumberFormat="1" applyFont="1" applyFill="1" applyBorder="1"/>
    <xf numFmtId="3" fontId="12" fillId="0" borderId="3" xfId="705" applyNumberFormat="1" applyFont="1" applyBorder="1"/>
    <xf numFmtId="3" fontId="12" fillId="2" borderId="4" xfId="705" applyNumberFormat="1" applyFont="1" applyFill="1" applyBorder="1"/>
    <xf numFmtId="169" fontId="12" fillId="3" borderId="1" xfId="0" applyNumberFormat="1" applyFont="1" applyFill="1" applyBorder="1" applyAlignment="1">
      <alignment horizontal="center" vertical="center" wrapText="1"/>
    </xf>
    <xf numFmtId="3" fontId="15" fillId="0" borderId="0" xfId="0" applyNumberFormat="1" applyFont="1" applyAlignment="1">
      <alignment horizontal="center"/>
    </xf>
    <xf numFmtId="9" fontId="15" fillId="0" borderId="0" xfId="246" applyFont="1" applyAlignment="1">
      <alignment horizontal="center"/>
    </xf>
    <xf numFmtId="3" fontId="12" fillId="2" borderId="3" xfId="246" applyNumberFormat="1" applyFont="1" applyFill="1" applyBorder="1" applyAlignment="1">
      <alignment horizontal="right"/>
    </xf>
    <xf numFmtId="0" fontId="0" fillId="2" borderId="24" xfId="0" applyFont="1" applyFill="1" applyBorder="1"/>
    <xf numFmtId="3" fontId="12" fillId="0" borderId="3" xfId="246" applyNumberFormat="1" applyFont="1" applyBorder="1" applyAlignment="1">
      <alignment horizontal="right"/>
    </xf>
    <xf numFmtId="3" fontId="12" fillId="2" borderId="0" xfId="702" applyNumberFormat="1" applyFont="1" applyFill="1" applyBorder="1" applyAlignment="1">
      <alignment horizontal="right"/>
    </xf>
    <xf numFmtId="3" fontId="12" fillId="0" borderId="0" xfId="702" applyNumberFormat="1" applyFont="1" applyFill="1" applyBorder="1" applyAlignment="1">
      <alignment horizontal="right"/>
    </xf>
    <xf numFmtId="166" fontId="0" fillId="2" borderId="20" xfId="439" applyNumberFormat="1" applyFont="1" applyFill="1" applyBorder="1" applyAlignment="1">
      <alignment horizontal="right"/>
    </xf>
    <xf numFmtId="0" fontId="15" fillId="3" borderId="1" xfId="703" applyFont="1" applyFill="1" applyBorder="1" applyAlignment="1">
      <alignment horizontal="center"/>
    </xf>
    <xf numFmtId="49" fontId="12" fillId="0" borderId="2" xfId="5" applyNumberFormat="1" applyFont="1" applyFill="1" applyBorder="1" applyAlignment="1">
      <alignment wrapText="1"/>
    </xf>
    <xf numFmtId="171" fontId="12" fillId="0" borderId="3" xfId="5" applyNumberFormat="1" applyFont="1" applyFill="1" applyBorder="1" applyAlignment="1">
      <alignment wrapText="1"/>
    </xf>
    <xf numFmtId="170" fontId="12" fillId="0" borderId="3" xfId="703" applyNumberFormat="1" applyFont="1" applyFill="1" applyBorder="1" applyAlignment="1">
      <alignment horizontal="left" wrapText="1"/>
    </xf>
    <xf numFmtId="49" fontId="12" fillId="0" borderId="3" xfId="5" applyNumberFormat="1" applyFont="1" applyFill="1" applyBorder="1" applyAlignment="1">
      <alignment wrapText="1"/>
    </xf>
    <xf numFmtId="0" fontId="12" fillId="0" borderId="3" xfId="5" applyNumberFormat="1" applyFont="1" applyFill="1" applyBorder="1" applyAlignment="1">
      <alignment wrapText="1"/>
    </xf>
    <xf numFmtId="171" fontId="12" fillId="2" borderId="3" xfId="5" applyNumberFormat="1" applyFont="1" applyFill="1" applyBorder="1" applyAlignment="1">
      <alignment wrapText="1"/>
    </xf>
    <xf numFmtId="170" fontId="12" fillId="2" borderId="3" xfId="703" applyNumberFormat="1" applyFont="1" applyFill="1" applyBorder="1" applyAlignment="1">
      <alignment horizontal="left" wrapText="1"/>
    </xf>
    <xf numFmtId="170" fontId="12" fillId="0" borderId="2" xfId="5" applyNumberFormat="1" applyFont="1" applyFill="1" applyBorder="1" applyAlignment="1">
      <alignment horizontal="right" vertical="center"/>
    </xf>
    <xf numFmtId="170" fontId="12" fillId="2" borderId="3" xfId="5" applyNumberFormat="1" applyFont="1" applyFill="1" applyBorder="1" applyAlignment="1">
      <alignment horizontal="right" vertical="center"/>
    </xf>
    <xf numFmtId="170" fontId="12" fillId="0" borderId="3" xfId="5" applyNumberFormat="1" applyFont="1" applyFill="1" applyBorder="1" applyAlignment="1">
      <alignment horizontal="right" vertical="center"/>
    </xf>
    <xf numFmtId="0" fontId="16" fillId="4" borderId="1" xfId="703" applyFont="1" applyFill="1" applyBorder="1" applyAlignment="1">
      <alignment vertical="center"/>
    </xf>
    <xf numFmtId="0" fontId="11" fillId="4" borderId="1" xfId="703" applyFont="1" applyFill="1" applyBorder="1"/>
    <xf numFmtId="170" fontId="16" fillId="4" borderId="1" xfId="5" applyNumberFormat="1" applyFont="1" applyFill="1" applyBorder="1" applyAlignment="1">
      <alignment horizontal="right" vertical="center"/>
    </xf>
    <xf numFmtId="166" fontId="0" fillId="2" borderId="22" xfId="439" applyNumberFormat="1" applyFont="1" applyFill="1" applyBorder="1" applyAlignment="1">
      <alignment horizontal="right"/>
    </xf>
    <xf numFmtId="0" fontId="0" fillId="2" borderId="23" xfId="0" applyFont="1" applyFill="1" applyBorder="1"/>
    <xf numFmtId="3" fontId="12" fillId="0" borderId="0" xfId="702" applyNumberFormat="1" applyFont="1" applyBorder="1" applyAlignment="1">
      <alignment horizontal="right"/>
    </xf>
    <xf numFmtId="3" fontId="12" fillId="2" borderId="21" xfId="702" applyNumberFormat="1" applyFont="1" applyFill="1" applyBorder="1" applyAlignment="1">
      <alignment horizontal="right"/>
    </xf>
    <xf numFmtId="3" fontId="0" fillId="2" borderId="2" xfId="439" applyNumberFormat="1" applyFont="1" applyFill="1" applyBorder="1" applyAlignment="1">
      <alignment horizontal="right"/>
    </xf>
    <xf numFmtId="3" fontId="0" fillId="2" borderId="4" xfId="439" applyNumberFormat="1" applyFont="1" applyFill="1" applyBorder="1" applyAlignment="1">
      <alignment horizontal="right"/>
    </xf>
    <xf numFmtId="3" fontId="0" fillId="0" borderId="3" xfId="439" applyNumberFormat="1" applyFont="1" applyFill="1" applyBorder="1" applyAlignment="1">
      <alignment horizontal="right"/>
    </xf>
    <xf numFmtId="0" fontId="12" fillId="3" borderId="1" xfId="0" applyFont="1" applyFill="1" applyBorder="1" applyAlignment="1">
      <alignment horizontal="center"/>
    </xf>
    <xf numFmtId="0" fontId="12" fillId="3" borderId="1" xfId="0" applyFont="1" applyFill="1" applyBorder="1" applyAlignment="1">
      <alignment horizontal="center" wrapText="1"/>
    </xf>
    <xf numFmtId="3" fontId="12" fillId="0" borderId="2" xfId="0" applyNumberFormat="1" applyFont="1" applyFill="1" applyBorder="1" applyAlignment="1">
      <alignment horizontal="right"/>
    </xf>
    <xf numFmtId="166" fontId="12" fillId="0" borderId="2" xfId="0" applyNumberFormat="1" applyFont="1" applyFill="1" applyBorder="1" applyAlignment="1">
      <alignment horizontal="right"/>
    </xf>
    <xf numFmtId="168" fontId="12" fillId="0" borderId="3" xfId="0" applyNumberFormat="1" applyFont="1" applyFill="1" applyBorder="1" applyAlignment="1">
      <alignment horizontal="right"/>
    </xf>
    <xf numFmtId="3" fontId="12" fillId="2" borderId="4" xfId="0" applyNumberFormat="1" applyFont="1" applyFill="1" applyBorder="1" applyAlignment="1">
      <alignment horizontal="right"/>
    </xf>
    <xf numFmtId="166" fontId="12" fillId="2" borderId="4" xfId="0" applyNumberFormat="1" applyFont="1" applyFill="1" applyBorder="1" applyAlignment="1">
      <alignment horizontal="right"/>
    </xf>
    <xf numFmtId="0" fontId="12" fillId="0" borderId="2" xfId="0" applyFont="1" applyFill="1" applyBorder="1"/>
    <xf numFmtId="0" fontId="12" fillId="2" borderId="3" xfId="0" applyFont="1" applyFill="1" applyBorder="1"/>
    <xf numFmtId="189" fontId="12" fillId="2" borderId="3" xfId="0" applyNumberFormat="1" applyFont="1" applyFill="1" applyBorder="1" applyAlignment="1">
      <alignment horizontal="right"/>
    </xf>
    <xf numFmtId="0" fontId="12" fillId="0" borderId="3" xfId="0" applyFont="1" applyFill="1" applyBorder="1"/>
    <xf numFmtId="189" fontId="12" fillId="0" borderId="3" xfId="0" applyNumberFormat="1" applyFont="1" applyFill="1" applyBorder="1" applyAlignment="1">
      <alignment horizontal="right"/>
    </xf>
    <xf numFmtId="0" fontId="12" fillId="2" borderId="2" xfId="0" applyFont="1" applyFill="1" applyBorder="1"/>
    <xf numFmtId="189" fontId="12" fillId="2" borderId="4" xfId="0" applyNumberFormat="1" applyFont="1" applyFill="1" applyBorder="1" applyAlignment="1">
      <alignment horizontal="right"/>
    </xf>
    <xf numFmtId="0" fontId="0" fillId="0" borderId="2" xfId="0" applyFont="1" applyFill="1" applyBorder="1"/>
    <xf numFmtId="3" fontId="0" fillId="0" borderId="3" xfId="1" applyNumberFormat="1" applyFont="1" applyFill="1" applyBorder="1" applyAlignment="1">
      <alignment horizontal="right"/>
    </xf>
    <xf numFmtId="166" fontId="0" fillId="0" borderId="3" xfId="1" applyNumberFormat="1" applyFont="1" applyFill="1" applyBorder="1" applyAlignment="1">
      <alignment horizontal="right"/>
    </xf>
    <xf numFmtId="0" fontId="0" fillId="2" borderId="2" xfId="0" applyFont="1" applyFill="1" applyBorder="1"/>
    <xf numFmtId="3" fontId="0" fillId="2" borderId="2" xfId="0" applyNumberFormat="1" applyFont="1" applyFill="1" applyBorder="1" applyAlignment="1">
      <alignment horizontal="right"/>
    </xf>
    <xf numFmtId="166" fontId="0" fillId="2" borderId="2" xfId="0" applyNumberFormat="1" applyFont="1" applyFill="1" applyBorder="1" applyAlignment="1">
      <alignment horizontal="right"/>
    </xf>
    <xf numFmtId="0" fontId="0" fillId="2" borderId="3" xfId="0" applyFont="1" applyFill="1" applyBorder="1"/>
    <xf numFmtId="0" fontId="0" fillId="0" borderId="3" xfId="0" applyFont="1" applyFill="1" applyBorder="1"/>
    <xf numFmtId="189" fontId="0" fillId="0" borderId="3" xfId="0" applyNumberFormat="1" applyFont="1" applyFill="1" applyBorder="1" applyAlignment="1">
      <alignment horizontal="right"/>
    </xf>
    <xf numFmtId="188" fontId="0" fillId="0" borderId="3" xfId="0" applyNumberFormat="1" applyFont="1" applyFill="1" applyBorder="1" applyAlignment="1">
      <alignment horizontal="right"/>
    </xf>
    <xf numFmtId="190" fontId="0" fillId="0" borderId="3" xfId="0" applyNumberFormat="1" applyFont="1" applyFill="1" applyBorder="1" applyAlignment="1">
      <alignment horizontal="right"/>
    </xf>
    <xf numFmtId="190" fontId="0" fillId="2" borderId="3" xfId="0" applyNumberFormat="1" applyFont="1" applyFill="1" applyBorder="1" applyAlignment="1">
      <alignment horizontal="right"/>
    </xf>
    <xf numFmtId="0" fontId="0" fillId="0" borderId="4" xfId="0" applyFont="1" applyFill="1" applyBorder="1"/>
    <xf numFmtId="190" fontId="0" fillId="0" borderId="4" xfId="0" applyNumberFormat="1" applyFont="1" applyFill="1" applyBorder="1" applyAlignment="1">
      <alignment horizontal="right"/>
    </xf>
    <xf numFmtId="3" fontId="0" fillId="2" borderId="2" xfId="1" applyNumberFormat="1" applyFont="1" applyFill="1" applyBorder="1" applyAlignment="1">
      <alignment horizontal="right"/>
    </xf>
    <xf numFmtId="166" fontId="0" fillId="2" borderId="2" xfId="1" applyNumberFormat="1" applyFont="1" applyFill="1" applyBorder="1" applyAlignment="1">
      <alignment horizontal="right"/>
    </xf>
    <xf numFmtId="3" fontId="0" fillId="0" borderId="2" xfId="1" applyNumberFormat="1" applyFont="1" applyFill="1" applyBorder="1" applyAlignment="1">
      <alignment horizontal="right"/>
    </xf>
    <xf numFmtId="166" fontId="0" fillId="0" borderId="2" xfId="1" applyNumberFormat="1" applyFont="1" applyFill="1" applyBorder="1" applyAlignment="1">
      <alignment horizontal="right"/>
    </xf>
    <xf numFmtId="3" fontId="0" fillId="0" borderId="2" xfId="0" applyNumberFormat="1" applyFont="1" applyFill="1" applyBorder="1" applyAlignment="1">
      <alignment horizontal="right"/>
    </xf>
    <xf numFmtId="166" fontId="0" fillId="0" borderId="2" xfId="0" applyNumberFormat="1" applyFont="1" applyFill="1" applyBorder="1" applyAlignment="1">
      <alignment horizontal="right"/>
    </xf>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172" fontId="12" fillId="2" borderId="3" xfId="1" applyNumberFormat="1" applyFont="1" applyFill="1" applyBorder="1" applyAlignment="1">
      <alignment horizontal="right"/>
    </xf>
    <xf numFmtId="172" fontId="12" fillId="0" borderId="3" xfId="1" applyNumberFormat="1" applyFont="1" applyFill="1" applyBorder="1" applyAlignment="1">
      <alignment horizontal="right"/>
    </xf>
    <xf numFmtId="172" fontId="12" fillId="0" borderId="3" xfId="0" applyNumberFormat="1" applyFont="1" applyFill="1" applyBorder="1" applyAlignment="1">
      <alignment horizontal="right"/>
    </xf>
    <xf numFmtId="189" fontId="12" fillId="0" borderId="3" xfId="1" applyNumberFormat="1" applyFont="1" applyFill="1" applyBorder="1" applyAlignment="1">
      <alignment horizontal="right"/>
    </xf>
    <xf numFmtId="167" fontId="12" fillId="2" borderId="3" xfId="0" applyNumberFormat="1" applyFont="1" applyFill="1" applyBorder="1" applyAlignment="1">
      <alignment horizontal="right"/>
    </xf>
    <xf numFmtId="167" fontId="12" fillId="0" borderId="3" xfId="0" applyNumberFormat="1" applyFont="1" applyFill="1" applyBorder="1" applyAlignment="1">
      <alignment horizontal="right"/>
    </xf>
    <xf numFmtId="0" fontId="12" fillId="0" borderId="0" xfId="0" applyFont="1" applyAlignment="1">
      <alignment horizontal="left"/>
    </xf>
    <xf numFmtId="0" fontId="12" fillId="0" borderId="0" xfId="0" applyFont="1" applyAlignment="1">
      <alignment vertical="top"/>
    </xf>
    <xf numFmtId="172" fontId="12" fillId="2" borderId="4" xfId="1" applyNumberFormat="1" applyFont="1" applyFill="1" applyBorder="1" applyAlignment="1">
      <alignment horizontal="right"/>
    </xf>
    <xf numFmtId="167" fontId="12" fillId="2" borderId="4" xfId="0" applyNumberFormat="1" applyFont="1" applyFill="1" applyBorder="1" applyAlignment="1">
      <alignment horizontal="right"/>
    </xf>
    <xf numFmtId="189" fontId="12" fillId="2" borderId="4" xfId="1" applyNumberFormat="1" applyFont="1" applyFill="1" applyBorder="1" applyAlignment="1">
      <alignment horizontal="right"/>
    </xf>
    <xf numFmtId="168" fontId="12" fillId="0" borderId="8" xfId="0" applyNumberFormat="1" applyFont="1" applyFill="1" applyBorder="1" applyAlignment="1">
      <alignment horizontal="right"/>
    </xf>
    <xf numFmtId="168" fontId="12" fillId="2" borderId="4" xfId="0" applyNumberFormat="1" applyFont="1" applyFill="1" applyBorder="1" applyAlignment="1">
      <alignment horizontal="right"/>
    </xf>
    <xf numFmtId="168" fontId="12" fillId="2" borderId="20" xfId="0" applyNumberFormat="1" applyFont="1" applyFill="1" applyBorder="1" applyAlignment="1">
      <alignment horizontal="right"/>
    </xf>
    <xf numFmtId="168" fontId="12" fillId="2" borderId="8" xfId="0" applyNumberFormat="1" applyFont="1" applyFill="1" applyBorder="1" applyAlignment="1">
      <alignment horizontal="right"/>
    </xf>
    <xf numFmtId="168" fontId="12" fillId="0" borderId="4" xfId="0" applyNumberFormat="1" applyFont="1" applyFill="1" applyBorder="1" applyAlignment="1">
      <alignment horizontal="right"/>
    </xf>
    <xf numFmtId="168" fontId="12" fillId="0" borderId="20" xfId="0" applyNumberFormat="1" applyFont="1" applyFill="1" applyBorder="1" applyAlignment="1">
      <alignment horizontal="right"/>
    </xf>
    <xf numFmtId="172" fontId="12" fillId="0" borderId="2" xfId="1" applyNumberFormat="1" applyFont="1" applyFill="1" applyBorder="1" applyAlignment="1">
      <alignment horizontal="right"/>
    </xf>
    <xf numFmtId="167" fontId="12" fillId="0" borderId="2" xfId="0" applyNumberFormat="1" applyFont="1" applyFill="1" applyBorder="1" applyAlignment="1">
      <alignment horizontal="right"/>
    </xf>
    <xf numFmtId="172" fontId="12" fillId="2" borderId="2" xfId="1" applyNumberFormat="1" applyFont="1" applyFill="1" applyBorder="1" applyAlignment="1">
      <alignment horizontal="right"/>
    </xf>
    <xf numFmtId="167" fontId="12" fillId="2" borderId="2" xfId="0" applyNumberFormat="1" applyFont="1" applyFill="1" applyBorder="1" applyAlignment="1">
      <alignment horizontal="right"/>
    </xf>
    <xf numFmtId="189" fontId="12" fillId="2" borderId="2" xfId="1" applyNumberFormat="1" applyFont="1" applyFill="1" applyBorder="1" applyAlignment="1">
      <alignment horizontal="right"/>
    </xf>
    <xf numFmtId="188" fontId="12" fillId="2" borderId="2" xfId="0" applyNumberFormat="1" applyFont="1" applyFill="1" applyBorder="1" applyAlignment="1">
      <alignment horizontal="right"/>
    </xf>
    <xf numFmtId="189" fontId="12" fillId="0" borderId="2" xfId="1" applyNumberFormat="1" applyFont="1" applyFill="1" applyBorder="1" applyAlignment="1">
      <alignment horizontal="right"/>
    </xf>
    <xf numFmtId="188" fontId="12" fillId="0" borderId="2" xfId="0" applyNumberFormat="1" applyFont="1" applyFill="1" applyBorder="1" applyAlignment="1">
      <alignment horizontal="right"/>
    </xf>
    <xf numFmtId="168" fontId="12" fillId="2" borderId="2" xfId="0" applyNumberFormat="1" applyFont="1" applyFill="1" applyBorder="1" applyAlignment="1">
      <alignment horizontal="right"/>
    </xf>
    <xf numFmtId="168" fontId="12" fillId="2" borderId="22" xfId="0" applyNumberFormat="1" applyFont="1" applyFill="1" applyBorder="1" applyAlignment="1">
      <alignment horizontal="right"/>
    </xf>
    <xf numFmtId="3" fontId="12" fillId="0" borderId="2" xfId="1" applyNumberFormat="1" applyFont="1" applyFill="1" applyBorder="1" applyAlignment="1">
      <alignment horizontal="right"/>
    </xf>
    <xf numFmtId="166" fontId="12" fillId="2" borderId="23" xfId="0" applyNumberFormat="1" applyFont="1" applyFill="1" applyBorder="1" applyAlignment="1">
      <alignment horizontal="right"/>
    </xf>
    <xf numFmtId="166" fontId="12" fillId="0" borderId="7" xfId="0" applyNumberFormat="1" applyFont="1" applyFill="1" applyBorder="1" applyAlignment="1">
      <alignment horizontal="right"/>
    </xf>
    <xf numFmtId="166" fontId="12" fillId="0" borderId="23" xfId="0" applyNumberFormat="1" applyFont="1" applyFill="1" applyBorder="1" applyAlignment="1">
      <alignment horizontal="right"/>
    </xf>
    <xf numFmtId="168" fontId="12" fillId="0" borderId="2" xfId="0" applyNumberFormat="1" applyFont="1" applyFill="1" applyBorder="1" applyAlignment="1">
      <alignment horizontal="right"/>
    </xf>
    <xf numFmtId="168" fontId="12" fillId="0" borderId="22" xfId="0" applyNumberFormat="1" applyFont="1" applyFill="1" applyBorder="1" applyAlignment="1">
      <alignment horizontal="right"/>
    </xf>
    <xf numFmtId="166" fontId="12" fillId="2" borderId="24" xfId="0" applyNumberFormat="1" applyFont="1" applyFill="1" applyBorder="1" applyAlignment="1">
      <alignment horizontal="right"/>
    </xf>
    <xf numFmtId="166" fontId="12" fillId="2" borderId="7" xfId="0" applyNumberFormat="1" applyFont="1" applyFill="1" applyBorder="1" applyAlignment="1">
      <alignment horizontal="right"/>
    </xf>
    <xf numFmtId="0" fontId="12" fillId="0" borderId="4" xfId="0" applyFont="1" applyFill="1" applyBorder="1"/>
    <xf numFmtId="172" fontId="12" fillId="0" borderId="4" xfId="1" applyNumberFormat="1" applyFont="1" applyFill="1" applyBorder="1" applyAlignment="1">
      <alignment horizontal="right"/>
    </xf>
    <xf numFmtId="167" fontId="12" fillId="0" borderId="4" xfId="0" applyNumberFormat="1" applyFont="1" applyFill="1" applyBorder="1" applyAlignment="1">
      <alignment horizontal="right"/>
    </xf>
    <xf numFmtId="3" fontId="12" fillId="0" borderId="3" xfId="439" applyNumberFormat="1" applyFont="1" applyFill="1" applyBorder="1" applyAlignment="1">
      <alignment horizontal="right"/>
    </xf>
    <xf numFmtId="3" fontId="12" fillId="2" borderId="4" xfId="439" applyNumberFormat="1" applyFont="1" applyFill="1" applyBorder="1" applyAlignment="1">
      <alignment horizontal="right"/>
    </xf>
    <xf numFmtId="3" fontId="12" fillId="2" borderId="3" xfId="439" applyNumberFormat="1" applyFont="1" applyFill="1" applyBorder="1" applyAlignment="1">
      <alignment horizontal="right"/>
    </xf>
    <xf numFmtId="3" fontId="12" fillId="0" borderId="4" xfId="439" applyNumberFormat="1" applyFont="1" applyFill="1" applyBorder="1" applyAlignment="1">
      <alignment horizontal="right"/>
    </xf>
    <xf numFmtId="166" fontId="12" fillId="0" borderId="24" xfId="0" applyNumberFormat="1" applyFont="1" applyFill="1" applyBorder="1" applyAlignment="1">
      <alignment horizontal="right"/>
    </xf>
    <xf numFmtId="166" fontId="12" fillId="50" borderId="7" xfId="0" applyNumberFormat="1" applyFont="1" applyFill="1" applyBorder="1" applyAlignment="1">
      <alignment horizontal="right"/>
    </xf>
    <xf numFmtId="166" fontId="12" fillId="0" borderId="4" xfId="0" applyNumberFormat="1" applyFont="1" applyFill="1" applyBorder="1" applyAlignment="1">
      <alignment horizontal="right"/>
    </xf>
    <xf numFmtId="3" fontId="12" fillId="2" borderId="3" xfId="1" applyNumberFormat="1" applyFont="1" applyFill="1" applyBorder="1" applyAlignment="1">
      <alignment horizontal="right"/>
    </xf>
    <xf numFmtId="190" fontId="12" fillId="0" borderId="3" xfId="0" applyNumberFormat="1" applyFont="1" applyFill="1" applyBorder="1" applyAlignment="1">
      <alignment horizontal="right"/>
    </xf>
    <xf numFmtId="190" fontId="12" fillId="2" borderId="3" xfId="0" applyNumberFormat="1" applyFont="1" applyFill="1" applyBorder="1" applyAlignment="1">
      <alignment horizontal="right"/>
    </xf>
    <xf numFmtId="190" fontId="12" fillId="2" borderId="2" xfId="0" applyNumberFormat="1" applyFont="1" applyFill="1" applyBorder="1" applyAlignment="1">
      <alignment horizontal="right"/>
    </xf>
    <xf numFmtId="190" fontId="12" fillId="2" borderId="4" xfId="0" applyNumberFormat="1" applyFont="1" applyFill="1" applyBorder="1" applyAlignment="1">
      <alignment horizontal="right"/>
    </xf>
    <xf numFmtId="190" fontId="12" fillId="0" borderId="4" xfId="0" applyNumberFormat="1" applyFont="1" applyFill="1" applyBorder="1" applyAlignment="1">
      <alignment horizontal="right"/>
    </xf>
    <xf numFmtId="190" fontId="12" fillId="0" borderId="2" xfId="0" applyNumberFormat="1" applyFont="1" applyFill="1" applyBorder="1" applyAlignment="1">
      <alignment horizontal="right"/>
    </xf>
    <xf numFmtId="172" fontId="12" fillId="0" borderId="8" xfId="1" applyNumberFormat="1" applyFont="1" applyFill="1" applyBorder="1" applyAlignment="1">
      <alignment horizontal="right"/>
    </xf>
    <xf numFmtId="172" fontId="12" fillId="50" borderId="2" xfId="1" applyNumberFormat="1" applyFont="1" applyFill="1" applyBorder="1" applyAlignment="1">
      <alignment horizontal="right"/>
    </xf>
    <xf numFmtId="172" fontId="12" fillId="2" borderId="22" xfId="1" applyNumberFormat="1" applyFont="1" applyFill="1" applyBorder="1" applyAlignment="1">
      <alignment horizontal="right"/>
    </xf>
    <xf numFmtId="172" fontId="12" fillId="0" borderId="22" xfId="1" applyNumberFormat="1" applyFont="1" applyFill="1" applyBorder="1" applyAlignment="1">
      <alignment horizontal="right"/>
    </xf>
    <xf numFmtId="172" fontId="12" fillId="2" borderId="8" xfId="1" applyNumberFormat="1" applyFont="1" applyFill="1" applyBorder="1" applyAlignment="1">
      <alignment horizontal="right"/>
    </xf>
    <xf numFmtId="172" fontId="12" fillId="2" borderId="20" xfId="1" applyNumberFormat="1" applyFont="1" applyFill="1" applyBorder="1" applyAlignment="1">
      <alignment horizontal="right"/>
    </xf>
    <xf numFmtId="172" fontId="12" fillId="0" borderId="20" xfId="1" applyNumberFormat="1" applyFont="1" applyFill="1" applyBorder="1" applyAlignment="1">
      <alignment horizontal="right"/>
    </xf>
    <xf numFmtId="168" fontId="15" fillId="0" borderId="2" xfId="0" applyNumberFormat="1" applyFont="1" applyFill="1" applyBorder="1" applyAlignment="1">
      <alignment horizontal="right"/>
    </xf>
    <xf numFmtId="0" fontId="12" fillId="0" borderId="3" xfId="703" applyFont="1" applyFill="1" applyBorder="1" applyAlignment="1">
      <alignment vertical="center" wrapText="1"/>
    </xf>
    <xf numFmtId="0" fontId="12" fillId="0" borderId="2" xfId="703" applyFont="1" applyFill="1" applyBorder="1" applyAlignment="1">
      <alignment vertical="center" wrapText="1"/>
    </xf>
    <xf numFmtId="0" fontId="12" fillId="2" borderId="3" xfId="703" applyFont="1" applyFill="1" applyBorder="1" applyAlignment="1">
      <alignment vertical="center" wrapText="1"/>
    </xf>
    <xf numFmtId="3" fontId="15" fillId="0" borderId="23" xfId="439" applyNumberFormat="1" applyFont="1" applyBorder="1" applyAlignment="1">
      <alignment horizontal="right"/>
    </xf>
    <xf numFmtId="3" fontId="15" fillId="2" borderId="7" xfId="439" applyNumberFormat="1" applyFont="1" applyFill="1" applyBorder="1" applyAlignment="1">
      <alignment horizontal="right"/>
    </xf>
    <xf numFmtId="3" fontId="15" fillId="0" borderId="7" xfId="439" applyNumberFormat="1" applyFont="1" applyBorder="1" applyAlignment="1">
      <alignment horizontal="right"/>
    </xf>
    <xf numFmtId="3" fontId="15" fillId="2" borderId="24" xfId="439" applyNumberFormat="1" applyFont="1" applyFill="1" applyBorder="1" applyAlignment="1">
      <alignment horizontal="right"/>
    </xf>
    <xf numFmtId="166" fontId="15" fillId="0" borderId="2" xfId="0" applyNumberFormat="1" applyFont="1" applyBorder="1" applyAlignment="1">
      <alignment horizontal="right"/>
    </xf>
    <xf numFmtId="166" fontId="15" fillId="0" borderId="3" xfId="0" applyNumberFormat="1" applyFont="1" applyBorder="1" applyAlignment="1">
      <alignment horizontal="right"/>
    </xf>
    <xf numFmtId="9" fontId="12" fillId="0" borderId="0" xfId="246" applyFont="1" applyFill="1" applyBorder="1"/>
    <xf numFmtId="165" fontId="12" fillId="0" borderId="0" xfId="439" applyFont="1" applyAlignment="1">
      <alignment horizontal="center"/>
    </xf>
    <xf numFmtId="191" fontId="17" fillId="0" borderId="0" xfId="139" applyNumberFormat="1" applyFont="1" applyFill="1" applyBorder="1" applyAlignment="1">
      <alignment horizontal="right"/>
    </xf>
    <xf numFmtId="9" fontId="12" fillId="0" borderId="0" xfId="246" applyFont="1"/>
    <xf numFmtId="0" fontId="0" fillId="0" borderId="0" xfId="0" applyFont="1" applyAlignment="1">
      <alignment horizontal="left" vertical="top" wrapText="1"/>
    </xf>
    <xf numFmtId="0" fontId="0" fillId="0" borderId="0" xfId="0" applyAlignment="1">
      <alignment horizontal="left" vertical="top" wrapText="1"/>
    </xf>
    <xf numFmtId="0" fontId="12" fillId="0" borderId="0" xfId="1" applyFont="1" applyFill="1" applyBorder="1" applyAlignment="1">
      <alignment horizontal="left"/>
    </xf>
    <xf numFmtId="3" fontId="12" fillId="0" borderId="4" xfId="1" applyNumberFormat="1" applyFont="1" applyFill="1" applyBorder="1"/>
    <xf numFmtId="0" fontId="12" fillId="3" borderId="1" xfId="0" applyFont="1" applyFill="1" applyBorder="1" applyAlignment="1">
      <alignment horizontal="center" vertical="center"/>
    </xf>
    <xf numFmtId="0" fontId="12" fillId="3" borderId="5" xfId="0" applyFont="1" applyFill="1" applyBorder="1" applyAlignment="1">
      <alignment horizontal="center"/>
    </xf>
    <xf numFmtId="0" fontId="12" fillId="3" borderId="9" xfId="0" applyFont="1" applyFill="1" applyBorder="1" applyAlignment="1">
      <alignment horizontal="center"/>
    </xf>
    <xf numFmtId="0" fontId="0" fillId="3" borderId="4" xfId="0" applyFont="1" applyFill="1" applyBorder="1" applyAlignment="1">
      <alignment horizontal="center"/>
    </xf>
    <xf numFmtId="0" fontId="12" fillId="64" borderId="2" xfId="0" applyFont="1" applyFill="1" applyBorder="1" applyAlignment="1">
      <alignment horizontal="left" vertical="center"/>
    </xf>
    <xf numFmtId="0" fontId="12" fillId="64" borderId="27" xfId="0" applyFont="1" applyFill="1" applyBorder="1" applyAlignment="1">
      <alignment horizontal="left" vertical="center"/>
    </xf>
    <xf numFmtId="0" fontId="12" fillId="44" borderId="5" xfId="0" applyFont="1" applyFill="1" applyBorder="1" applyAlignment="1">
      <alignment horizontal="center"/>
    </xf>
    <xf numFmtId="0" fontId="12" fillId="44" borderId="9" xfId="0" applyFont="1" applyFill="1" applyBorder="1" applyAlignment="1">
      <alignment horizontal="center"/>
    </xf>
    <xf numFmtId="0" fontId="12" fillId="44" borderId="26" xfId="0" applyFont="1" applyFill="1" applyBorder="1" applyAlignment="1">
      <alignment horizontal="center"/>
    </xf>
    <xf numFmtId="0" fontId="12" fillId="0" borderId="1" xfId="0" applyFont="1" applyBorder="1" applyAlignment="1">
      <alignment horizontal="center" vertical="center" wrapText="1"/>
    </xf>
    <xf numFmtId="0" fontId="12" fillId="5" borderId="5" xfId="1" applyFont="1" applyFill="1" applyBorder="1" applyAlignment="1">
      <alignment horizontal="center" vertical="center"/>
    </xf>
    <xf numFmtId="0" fontId="12" fillId="5" borderId="9" xfId="1" applyFont="1" applyFill="1" applyBorder="1" applyAlignment="1">
      <alignment horizontal="center" vertical="center"/>
    </xf>
    <xf numFmtId="0" fontId="12" fillId="5" borderId="6" xfId="1" applyFont="1" applyFill="1" applyBorder="1" applyAlignment="1">
      <alignment horizontal="center" vertical="center"/>
    </xf>
    <xf numFmtId="3" fontId="15" fillId="2" borderId="7" xfId="0" applyNumberFormat="1" applyFont="1" applyFill="1" applyBorder="1" applyAlignment="1">
      <alignment horizontal="center" vertical="center"/>
    </xf>
    <xf numFmtId="3" fontId="15" fillId="2" borderId="8" xfId="0" applyNumberFormat="1" applyFont="1" applyFill="1" applyBorder="1" applyAlignment="1">
      <alignment horizontal="center" vertical="center"/>
    </xf>
    <xf numFmtId="3" fontId="15" fillId="2" borderId="23" xfId="0" applyNumberFormat="1" applyFont="1" applyFill="1" applyBorder="1" applyAlignment="1">
      <alignment horizontal="center" vertical="center"/>
    </xf>
    <xf numFmtId="3" fontId="15" fillId="2" borderId="22" xfId="0" applyNumberFormat="1" applyFont="1" applyFill="1" applyBorder="1" applyAlignment="1">
      <alignment horizontal="center" vertical="center"/>
    </xf>
    <xf numFmtId="3" fontId="15" fillId="0" borderId="7" xfId="0" applyNumberFormat="1" applyFont="1" applyFill="1" applyBorder="1" applyAlignment="1">
      <alignment horizontal="center" vertical="center"/>
    </xf>
    <xf numFmtId="3" fontId="15" fillId="0" borderId="8" xfId="0" applyNumberFormat="1" applyFont="1" applyFill="1" applyBorder="1" applyAlignment="1">
      <alignment horizontal="center" vertical="center"/>
    </xf>
    <xf numFmtId="3" fontId="12" fillId="2" borderId="24" xfId="1" applyNumberFormat="1" applyFont="1" applyFill="1" applyBorder="1" applyAlignment="1">
      <alignment horizontal="center"/>
    </xf>
    <xf numFmtId="3" fontId="12" fillId="2" borderId="20" xfId="1" applyNumberFormat="1" applyFont="1" applyFill="1" applyBorder="1" applyAlignment="1">
      <alignment horizont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12" fillId="3" borderId="2" xfId="1" applyFont="1" applyFill="1" applyBorder="1" applyAlignment="1">
      <alignment horizontal="center" vertical="center"/>
    </xf>
    <xf numFmtId="0" fontId="12" fillId="3" borderId="4" xfId="1" applyFont="1" applyFill="1" applyBorder="1" applyAlignment="1">
      <alignment horizontal="center" vertical="center"/>
    </xf>
    <xf numFmtId="0" fontId="15" fillId="3" borderId="5" xfId="0" applyFont="1" applyFill="1" applyBorder="1" applyAlignment="1">
      <alignment horizontal="center"/>
    </xf>
    <xf numFmtId="0" fontId="15" fillId="3" borderId="6" xfId="0" applyFont="1" applyFill="1" applyBorder="1" applyAlignment="1">
      <alignment horizontal="center"/>
    </xf>
    <xf numFmtId="3" fontId="12" fillId="0" borderId="7" xfId="1" applyNumberFormat="1" applyFont="1" applyBorder="1" applyAlignment="1">
      <alignment horizontal="center"/>
    </xf>
    <xf numFmtId="3" fontId="12" fillId="0" borderId="8" xfId="1" applyNumberFormat="1" applyFont="1" applyBorder="1" applyAlignment="1">
      <alignment horizontal="center"/>
    </xf>
    <xf numFmtId="3" fontId="12" fillId="2" borderId="7" xfId="1" applyNumberFormat="1" applyFont="1" applyFill="1" applyBorder="1" applyAlignment="1">
      <alignment horizontal="center"/>
    </xf>
    <xf numFmtId="3" fontId="12" fillId="2" borderId="8" xfId="1" applyNumberFormat="1" applyFont="1" applyFill="1" applyBorder="1" applyAlignment="1">
      <alignment horizontal="center"/>
    </xf>
    <xf numFmtId="3" fontId="12" fillId="0" borderId="0" xfId="1" applyNumberFormat="1" applyFont="1" applyBorder="1" applyAlignment="1">
      <alignment horizontal="center"/>
    </xf>
    <xf numFmtId="3" fontId="12" fillId="2" borderId="0" xfId="1" applyNumberFormat="1" applyFont="1" applyFill="1" applyBorder="1" applyAlignment="1">
      <alignment horizontal="center"/>
    </xf>
    <xf numFmtId="0" fontId="0" fillId="5" borderId="1" xfId="0" applyFont="1" applyFill="1" applyBorder="1" applyAlignment="1">
      <alignment horizontal="center" vertical="center"/>
    </xf>
    <xf numFmtId="0" fontId="15" fillId="5" borderId="1" xfId="0" applyFont="1" applyFill="1" applyBorder="1" applyAlignment="1">
      <alignment horizontal="center" vertical="center"/>
    </xf>
    <xf numFmtId="0" fontId="12" fillId="0" borderId="0" xfId="0" applyFont="1" applyFill="1" applyAlignment="1">
      <alignment horizontal="left" vertical="top" wrapText="1"/>
    </xf>
    <xf numFmtId="0" fontId="15" fillId="3" borderId="1" xfId="0" applyFont="1" applyFill="1" applyBorder="1" applyAlignment="1">
      <alignment horizontal="center"/>
    </xf>
    <xf numFmtId="0" fontId="15" fillId="3" borderId="23" xfId="0" applyFont="1" applyFill="1" applyBorder="1" applyAlignment="1">
      <alignment horizontal="center" vertical="center"/>
    </xf>
    <xf numFmtId="0" fontId="15" fillId="3" borderId="22" xfId="0" applyFont="1" applyFill="1" applyBorder="1" applyAlignment="1">
      <alignment horizontal="center" vertical="center"/>
    </xf>
    <xf numFmtId="0" fontId="15" fillId="3" borderId="25" xfId="0" applyFont="1" applyFill="1" applyBorder="1" applyAlignment="1">
      <alignment horizontal="center" vertical="center"/>
    </xf>
    <xf numFmtId="0" fontId="15" fillId="3" borderId="24" xfId="0" applyFont="1" applyFill="1" applyBorder="1" applyAlignment="1">
      <alignment horizontal="center" vertical="center"/>
    </xf>
    <xf numFmtId="0" fontId="0" fillId="0" borderId="0" xfId="0" applyFont="1" applyAlignment="1">
      <alignment horizontal="left" vertical="top" wrapText="1"/>
    </xf>
    <xf numFmtId="0" fontId="0" fillId="5" borderId="0" xfId="0" applyFont="1" applyFill="1" applyAlignment="1">
      <alignment horizontal="left" vertical="top" wrapText="1"/>
    </xf>
    <xf numFmtId="0" fontId="15" fillId="3" borderId="2"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applyAlignment="1">
      <alignment horizontal="center" wrapText="1"/>
    </xf>
    <xf numFmtId="0" fontId="15" fillId="3" borderId="1" xfId="0" applyFont="1" applyFill="1" applyBorder="1" applyAlignment="1">
      <alignment horizontal="center" wrapText="1"/>
    </xf>
    <xf numFmtId="0" fontId="0" fillId="2" borderId="2" xfId="0" applyFont="1" applyFill="1" applyBorder="1" applyAlignment="1">
      <alignment horizontal="center" vertical="center"/>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xf numFmtId="0" fontId="0" fillId="0" borderId="3" xfId="0" applyFont="1"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15" fillId="3" borderId="1" xfId="0" applyFont="1" applyFill="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0" fillId="0" borderId="0" xfId="0" applyAlignment="1">
      <alignment horizontal="left" vertical="top" wrapText="1"/>
    </xf>
    <xf numFmtId="0" fontId="0" fillId="4" borderId="0" xfId="0" applyFont="1" applyFill="1" applyAlignment="1">
      <alignment horizontal="left" vertical="top" wrapText="1"/>
    </xf>
    <xf numFmtId="0" fontId="15"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0" borderId="3" xfId="0" applyFont="1" applyBorder="1" applyAlignment="1">
      <alignment horizontal="center" vertical="center"/>
    </xf>
    <xf numFmtId="0" fontId="12" fillId="3" borderId="1" xfId="0" applyFont="1" applyFill="1" applyBorder="1" applyAlignment="1">
      <alignment horizontal="center" vertical="center"/>
    </xf>
    <xf numFmtId="0" fontId="0"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12" fillId="0" borderId="2" xfId="0" applyFont="1" applyBorder="1" applyAlignment="1">
      <alignment horizontal="center" vertical="center"/>
    </xf>
    <xf numFmtId="0" fontId="12" fillId="0" borderId="4" xfId="0" applyFont="1" applyBorder="1" applyAlignment="1">
      <alignment horizontal="center" vertical="center"/>
    </xf>
    <xf numFmtId="0" fontId="15" fillId="0" borderId="0" xfId="0" applyFont="1" applyAlignment="1">
      <alignment horizontal="left" vertical="top" wrapText="1"/>
    </xf>
    <xf numFmtId="0" fontId="0" fillId="4" borderId="0" xfId="0" applyFont="1" applyFill="1" applyAlignment="1">
      <alignment horizontal="left" vertical="center" wrapText="1"/>
    </xf>
    <xf numFmtId="0" fontId="0" fillId="3" borderId="1" xfId="0" applyFill="1" applyBorder="1" applyAlignment="1">
      <alignment horizontal="center" vertical="center"/>
    </xf>
    <xf numFmtId="0" fontId="0" fillId="3" borderId="2" xfId="0" applyFont="1" applyFill="1" applyBorder="1" applyAlignment="1">
      <alignment horizontal="center" vertical="center"/>
    </xf>
    <xf numFmtId="0" fontId="0" fillId="3" borderId="4"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2" xfId="0" applyNumberFormat="1" applyFont="1" applyFill="1" applyBorder="1" applyAlignment="1">
      <alignment horizontal="center" vertical="center" wrapText="1"/>
    </xf>
    <xf numFmtId="0" fontId="12" fillId="3" borderId="4" xfId="0" applyNumberFormat="1" applyFont="1" applyFill="1" applyBorder="1" applyAlignment="1">
      <alignment horizontal="center" vertical="center" wrapText="1"/>
    </xf>
    <xf numFmtId="0" fontId="12" fillId="3" borderId="5"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5" xfId="0" applyNumberFormat="1" applyFont="1" applyFill="1" applyBorder="1" applyAlignment="1">
      <alignment horizontal="center" vertical="center" wrapText="1"/>
    </xf>
    <xf numFmtId="0" fontId="12" fillId="3" borderId="6" xfId="0" applyNumberFormat="1" applyFont="1" applyFill="1" applyBorder="1" applyAlignment="1">
      <alignment horizontal="center" vertical="center" wrapText="1"/>
    </xf>
    <xf numFmtId="0" fontId="12" fillId="3" borderId="9" xfId="0" applyNumberFormat="1" applyFont="1" applyFill="1" applyBorder="1" applyAlignment="1">
      <alignment horizontal="center" vertical="center" wrapText="1"/>
    </xf>
    <xf numFmtId="0" fontId="12" fillId="3" borderId="9" xfId="0" applyFont="1" applyFill="1" applyBorder="1" applyAlignment="1">
      <alignment horizontal="center" vertical="center" wrapText="1"/>
    </xf>
    <xf numFmtId="171" fontId="12" fillId="3" borderId="1" xfId="5" applyNumberFormat="1" applyFont="1" applyFill="1" applyBorder="1" applyAlignment="1">
      <alignment horizontal="center"/>
    </xf>
    <xf numFmtId="0" fontId="12" fillId="5" borderId="5"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6" xfId="0" applyFont="1" applyFill="1" applyBorder="1" applyAlignment="1">
      <alignment horizontal="center" vertical="center"/>
    </xf>
    <xf numFmtId="9" fontId="12" fillId="5" borderId="5" xfId="246" applyFont="1" applyFill="1" applyBorder="1" applyAlignment="1">
      <alignment horizontal="center" vertical="center"/>
    </xf>
    <xf numFmtId="9" fontId="12" fillId="5" borderId="9" xfId="246" applyFont="1" applyFill="1" applyBorder="1" applyAlignment="1">
      <alignment horizontal="center" vertical="center"/>
    </xf>
    <xf numFmtId="9" fontId="12" fillId="5" borderId="6" xfId="246" applyFont="1" applyFill="1" applyBorder="1" applyAlignment="1">
      <alignment horizontal="center" vertical="center"/>
    </xf>
    <xf numFmtId="0" fontId="15" fillId="3" borderId="23" xfId="703" applyFill="1" applyBorder="1" applyAlignment="1">
      <alignment horizontal="center" vertical="center"/>
    </xf>
    <xf numFmtId="0" fontId="15" fillId="3" borderId="22" xfId="703" applyFill="1" applyBorder="1" applyAlignment="1">
      <alignment horizontal="center" vertical="center"/>
    </xf>
    <xf numFmtId="0" fontId="15" fillId="3" borderId="7" xfId="703" applyFill="1" applyBorder="1" applyAlignment="1">
      <alignment horizontal="center" vertical="center"/>
    </xf>
    <xf numFmtId="0" fontId="15" fillId="3" borderId="8" xfId="703" applyFill="1" applyBorder="1" applyAlignment="1">
      <alignment horizontal="center" vertical="center"/>
    </xf>
    <xf numFmtId="0" fontId="15" fillId="3" borderId="24" xfId="703" applyFill="1" applyBorder="1" applyAlignment="1">
      <alignment horizontal="center" vertical="center"/>
    </xf>
    <xf numFmtId="0" fontId="15" fillId="3" borderId="20" xfId="703" applyFill="1" applyBorder="1" applyAlignment="1">
      <alignment horizontal="center" vertical="center"/>
    </xf>
    <xf numFmtId="0" fontId="15" fillId="3" borderId="5" xfId="703" applyFill="1" applyBorder="1" applyAlignment="1">
      <alignment horizontal="center" wrapText="1"/>
    </xf>
    <xf numFmtId="0" fontId="15" fillId="3" borderId="9" xfId="703" applyFill="1" applyBorder="1" applyAlignment="1">
      <alignment horizontal="center" wrapText="1"/>
    </xf>
    <xf numFmtId="0" fontId="15" fillId="3" borderId="6" xfId="703" applyFill="1" applyBorder="1" applyAlignment="1">
      <alignment horizontal="center" wrapText="1"/>
    </xf>
    <xf numFmtId="0" fontId="15" fillId="3" borderId="1" xfId="703" applyFill="1" applyBorder="1" applyAlignment="1">
      <alignment horizontal="center"/>
    </xf>
    <xf numFmtId="0" fontId="15" fillId="3" borderId="1" xfId="703" applyFont="1" applyFill="1" applyBorder="1" applyAlignment="1">
      <alignment horizontal="center"/>
    </xf>
    <xf numFmtId="169" fontId="12" fillId="3" borderId="1" xfId="0" applyNumberFormat="1" applyFont="1" applyFill="1" applyBorder="1" applyAlignment="1">
      <alignment horizontal="center" vertical="center" wrapText="1"/>
    </xf>
    <xf numFmtId="169" fontId="12" fillId="3" borderId="1" xfId="0" applyNumberFormat="1" applyFont="1" applyFill="1" applyBorder="1" applyAlignment="1">
      <alignment horizontal="center" vertical="center"/>
    </xf>
    <xf numFmtId="169" fontId="12" fillId="3" borderId="5" xfId="0" applyNumberFormat="1" applyFont="1" applyFill="1" applyBorder="1" applyAlignment="1">
      <alignment horizontal="center" vertical="center" wrapText="1"/>
    </xf>
    <xf numFmtId="169" fontId="12" fillId="3" borderId="6" xfId="0" applyNumberFormat="1" applyFont="1" applyFill="1" applyBorder="1" applyAlignment="1">
      <alignment horizontal="center" vertical="center" wrapText="1"/>
    </xf>
  </cellXfs>
  <cellStyles count="1060">
    <cellStyle name="0mitP" xfId="6"/>
    <cellStyle name="0mitP 2" xfId="78"/>
    <cellStyle name="0ohneP" xfId="7"/>
    <cellStyle name="0ohneP 2" xfId="67"/>
    <cellStyle name="10mitP" xfId="8"/>
    <cellStyle name="10mitP 2" xfId="47"/>
    <cellStyle name="10mitP 2 2" xfId="77"/>
    <cellStyle name="10mitP 2 2 2" xfId="214"/>
    <cellStyle name="10mitP 2 3" xfId="191"/>
    <cellStyle name="10mitP 3" xfId="54"/>
    <cellStyle name="10mitP 3 2" xfId="194"/>
    <cellStyle name="10mitP 4" xfId="90"/>
    <cellStyle name="10mitP 4 2" xfId="219"/>
    <cellStyle name="10mitP 5" xfId="150"/>
    <cellStyle name="1mitP" xfId="9"/>
    <cellStyle name="1mitP 2" xfId="65"/>
    <cellStyle name="20 % - Akzent1" xfId="260" builtinId="30" customBuiltin="1"/>
    <cellStyle name="20 % - Akzent1 10" xfId="774"/>
    <cellStyle name="20 % - Akzent1 2" xfId="370"/>
    <cellStyle name="20 % - Akzent1 2 2" xfId="425"/>
    <cellStyle name="20 % - Akzent1 2 2 2" xfId="519"/>
    <cellStyle name="20 % - Akzent1 2 2 2 2" xfId="906"/>
    <cellStyle name="20 % - Akzent1 2 2 3" xfId="642"/>
    <cellStyle name="20 % - Akzent1 2 2 3 2" xfId="987"/>
    <cellStyle name="20 % - Akzent1 2 2 4" xfId="826"/>
    <cellStyle name="20 % - Akzent1 2 3" xfId="413"/>
    <cellStyle name="20 % - Akzent1 2 3 2" xfId="630"/>
    <cellStyle name="20 % - Akzent1 2 3 2 2" xfId="975"/>
    <cellStyle name="20 % - Akzent1 2 3 3" xfId="814"/>
    <cellStyle name="20 % - Akzent1 2 4" xfId="481"/>
    <cellStyle name="20 % - Akzent1 2 4 2" xfId="684"/>
    <cellStyle name="20 % - Akzent1 2 4 2 2" xfId="1029"/>
    <cellStyle name="20 % - Akzent1 2 4 3" xfId="868"/>
    <cellStyle name="20 % - Akzent1 2 5" xfId="507"/>
    <cellStyle name="20 % - Akzent1 2 5 2" xfId="894"/>
    <cellStyle name="20 % - Akzent1 2 6" xfId="604"/>
    <cellStyle name="20 % - Akzent1 2 6 2" xfId="949"/>
    <cellStyle name="20 % - Akzent1 2 7" xfId="788"/>
    <cellStyle name="20 % - Akzent1 2_A1-A" xfId="475"/>
    <cellStyle name="20 % - Akzent1 3" xfId="329"/>
    <cellStyle name="20 % - Akzent1 4" xfId="399"/>
    <cellStyle name="20 % - Akzent1 4 2" xfId="616"/>
    <cellStyle name="20 % - Akzent1 4 2 2" xfId="961"/>
    <cellStyle name="20 % - Akzent1 4 3" xfId="800"/>
    <cellStyle name="20 % - Akzent1 5" xfId="442"/>
    <cellStyle name="20 % - Akzent1 5 2" xfId="658"/>
    <cellStyle name="20 % - Akzent1 5 2 2" xfId="1003"/>
    <cellStyle name="20 % - Akzent1 5 3" xfId="842"/>
    <cellStyle name="20 % - Akzent1 6" xfId="461"/>
    <cellStyle name="20 % - Akzent1 6 2" xfId="670"/>
    <cellStyle name="20 % - Akzent1 6 2 2" xfId="1015"/>
    <cellStyle name="20 % - Akzent1 6 3" xfId="854"/>
    <cellStyle name="20 % - Akzent1 7" xfId="493"/>
    <cellStyle name="20 % - Akzent1 7 2" xfId="880"/>
    <cellStyle name="20 % - Akzent1 8" xfId="535"/>
    <cellStyle name="20 % - Akzent1 8 2" xfId="922"/>
    <cellStyle name="20 % - Akzent1 9" xfId="590"/>
    <cellStyle name="20 % - Akzent1 9 2" xfId="935"/>
    <cellStyle name="20 % - Akzent2" xfId="264" builtinId="34" customBuiltin="1"/>
    <cellStyle name="20 % - Akzent2 10" xfId="776"/>
    <cellStyle name="20 % - Akzent2 2" xfId="374"/>
    <cellStyle name="20 % - Akzent2 2 2" xfId="426"/>
    <cellStyle name="20 % - Akzent2 2 2 2" xfId="520"/>
    <cellStyle name="20 % - Akzent2 2 2 2 2" xfId="907"/>
    <cellStyle name="20 % - Akzent2 2 2 3" xfId="643"/>
    <cellStyle name="20 % - Akzent2 2 2 3 2" xfId="988"/>
    <cellStyle name="20 % - Akzent2 2 2 4" xfId="827"/>
    <cellStyle name="20 % - Akzent2 2 3" xfId="415"/>
    <cellStyle name="20 % - Akzent2 2 3 2" xfId="632"/>
    <cellStyle name="20 % - Akzent2 2 3 2 2" xfId="977"/>
    <cellStyle name="20 % - Akzent2 2 3 3" xfId="816"/>
    <cellStyle name="20 % - Akzent2 2 4" xfId="483"/>
    <cellStyle name="20 % - Akzent2 2 4 2" xfId="686"/>
    <cellStyle name="20 % - Akzent2 2 4 2 2" xfId="1031"/>
    <cellStyle name="20 % - Akzent2 2 4 3" xfId="870"/>
    <cellStyle name="20 % - Akzent2 2 5" xfId="509"/>
    <cellStyle name="20 % - Akzent2 2 5 2" xfId="896"/>
    <cellStyle name="20 % - Akzent2 2 6" xfId="606"/>
    <cellStyle name="20 % - Akzent2 2 6 2" xfId="951"/>
    <cellStyle name="20 % - Akzent2 2 7" xfId="790"/>
    <cellStyle name="20 % - Akzent2 2_A1-A" xfId="460"/>
    <cellStyle name="20 % - Akzent2 3" xfId="333"/>
    <cellStyle name="20 % - Akzent2 4" xfId="401"/>
    <cellStyle name="20 % - Akzent2 4 2" xfId="618"/>
    <cellStyle name="20 % - Akzent2 4 2 2" xfId="963"/>
    <cellStyle name="20 % - Akzent2 4 3" xfId="802"/>
    <cellStyle name="20 % - Akzent2 5" xfId="444"/>
    <cellStyle name="20 % - Akzent2 5 2" xfId="660"/>
    <cellStyle name="20 % - Akzent2 5 2 2" xfId="1005"/>
    <cellStyle name="20 % - Akzent2 5 3" xfId="844"/>
    <cellStyle name="20 % - Akzent2 6" xfId="463"/>
    <cellStyle name="20 % - Akzent2 6 2" xfId="672"/>
    <cellStyle name="20 % - Akzent2 6 2 2" xfId="1017"/>
    <cellStyle name="20 % - Akzent2 6 3" xfId="856"/>
    <cellStyle name="20 % - Akzent2 7" xfId="495"/>
    <cellStyle name="20 % - Akzent2 7 2" xfId="882"/>
    <cellStyle name="20 % - Akzent2 8" xfId="537"/>
    <cellStyle name="20 % - Akzent2 8 2" xfId="924"/>
    <cellStyle name="20 % - Akzent2 9" xfId="592"/>
    <cellStyle name="20 % - Akzent2 9 2" xfId="937"/>
    <cellStyle name="20 % - Akzent3" xfId="268" builtinId="38" customBuiltin="1"/>
    <cellStyle name="20 % - Akzent3 10" xfId="778"/>
    <cellStyle name="20 % - Akzent3 2" xfId="378"/>
    <cellStyle name="20 % - Akzent3 2 2" xfId="427"/>
    <cellStyle name="20 % - Akzent3 2 2 2" xfId="521"/>
    <cellStyle name="20 % - Akzent3 2 2 2 2" xfId="908"/>
    <cellStyle name="20 % - Akzent3 2 2 3" xfId="644"/>
    <cellStyle name="20 % - Akzent3 2 2 3 2" xfId="989"/>
    <cellStyle name="20 % - Akzent3 2 2 4" xfId="828"/>
    <cellStyle name="20 % - Akzent3 2 3" xfId="417"/>
    <cellStyle name="20 % - Akzent3 2 3 2" xfId="634"/>
    <cellStyle name="20 % - Akzent3 2 3 2 2" xfId="979"/>
    <cellStyle name="20 % - Akzent3 2 3 3" xfId="818"/>
    <cellStyle name="20 % - Akzent3 2 4" xfId="485"/>
    <cellStyle name="20 % - Akzent3 2 4 2" xfId="688"/>
    <cellStyle name="20 % - Akzent3 2 4 2 2" xfId="1033"/>
    <cellStyle name="20 % - Akzent3 2 4 3" xfId="872"/>
    <cellStyle name="20 % - Akzent3 2 5" xfId="511"/>
    <cellStyle name="20 % - Akzent3 2 5 2" xfId="898"/>
    <cellStyle name="20 % - Akzent3 2 6" xfId="608"/>
    <cellStyle name="20 % - Akzent3 2 6 2" xfId="953"/>
    <cellStyle name="20 % - Akzent3 2 7" xfId="792"/>
    <cellStyle name="20 % - Akzent3 2_A1-A" xfId="478"/>
    <cellStyle name="20 % - Akzent3 3" xfId="337"/>
    <cellStyle name="20 % - Akzent3 4" xfId="403"/>
    <cellStyle name="20 % - Akzent3 4 2" xfId="620"/>
    <cellStyle name="20 % - Akzent3 4 2 2" xfId="965"/>
    <cellStyle name="20 % - Akzent3 4 3" xfId="804"/>
    <cellStyle name="20 % - Akzent3 5" xfId="446"/>
    <cellStyle name="20 % - Akzent3 5 2" xfId="662"/>
    <cellStyle name="20 % - Akzent3 5 2 2" xfId="1007"/>
    <cellStyle name="20 % - Akzent3 5 3" xfId="846"/>
    <cellStyle name="20 % - Akzent3 6" xfId="465"/>
    <cellStyle name="20 % - Akzent3 6 2" xfId="674"/>
    <cellStyle name="20 % - Akzent3 6 2 2" xfId="1019"/>
    <cellStyle name="20 % - Akzent3 6 3" xfId="858"/>
    <cellStyle name="20 % - Akzent3 7" xfId="497"/>
    <cellStyle name="20 % - Akzent3 7 2" xfId="884"/>
    <cellStyle name="20 % - Akzent3 8" xfId="539"/>
    <cellStyle name="20 % - Akzent3 8 2" xfId="926"/>
    <cellStyle name="20 % - Akzent3 9" xfId="594"/>
    <cellStyle name="20 % - Akzent3 9 2" xfId="939"/>
    <cellStyle name="20 % - Akzent4" xfId="272" builtinId="42" customBuiltin="1"/>
    <cellStyle name="20 % - Akzent4 10" xfId="780"/>
    <cellStyle name="20 % - Akzent4 2" xfId="382"/>
    <cellStyle name="20 % - Akzent4 2 2" xfId="428"/>
    <cellStyle name="20 % - Akzent4 2 2 2" xfId="522"/>
    <cellStyle name="20 % - Akzent4 2 2 2 2" xfId="909"/>
    <cellStyle name="20 % - Akzent4 2 2 3" xfId="645"/>
    <cellStyle name="20 % - Akzent4 2 2 3 2" xfId="990"/>
    <cellStyle name="20 % - Akzent4 2 2 4" xfId="829"/>
    <cellStyle name="20 % - Akzent4 2 3" xfId="419"/>
    <cellStyle name="20 % - Akzent4 2 3 2" xfId="636"/>
    <cellStyle name="20 % - Akzent4 2 3 2 2" xfId="981"/>
    <cellStyle name="20 % - Akzent4 2 3 3" xfId="820"/>
    <cellStyle name="20 % - Akzent4 2 4" xfId="487"/>
    <cellStyle name="20 % - Akzent4 2 4 2" xfId="690"/>
    <cellStyle name="20 % - Akzent4 2 4 2 2" xfId="1035"/>
    <cellStyle name="20 % - Akzent4 2 4 3" xfId="874"/>
    <cellStyle name="20 % - Akzent4 2 5" xfId="513"/>
    <cellStyle name="20 % - Akzent4 2 5 2" xfId="900"/>
    <cellStyle name="20 % - Akzent4 2 6" xfId="610"/>
    <cellStyle name="20 % - Akzent4 2 6 2" xfId="955"/>
    <cellStyle name="20 % - Akzent4 2 7" xfId="794"/>
    <cellStyle name="20 % - Akzent4 2_A1-A" xfId="474"/>
    <cellStyle name="20 % - Akzent4 3" xfId="341"/>
    <cellStyle name="20 % - Akzent4 4" xfId="405"/>
    <cellStyle name="20 % - Akzent4 4 2" xfId="622"/>
    <cellStyle name="20 % - Akzent4 4 2 2" xfId="967"/>
    <cellStyle name="20 % - Akzent4 4 3" xfId="806"/>
    <cellStyle name="20 % - Akzent4 5" xfId="448"/>
    <cellStyle name="20 % - Akzent4 5 2" xfId="664"/>
    <cellStyle name="20 % - Akzent4 5 2 2" xfId="1009"/>
    <cellStyle name="20 % - Akzent4 5 3" xfId="848"/>
    <cellStyle name="20 % - Akzent4 6" xfId="467"/>
    <cellStyle name="20 % - Akzent4 6 2" xfId="676"/>
    <cellStyle name="20 % - Akzent4 6 2 2" xfId="1021"/>
    <cellStyle name="20 % - Akzent4 6 3" xfId="860"/>
    <cellStyle name="20 % - Akzent4 7" xfId="499"/>
    <cellStyle name="20 % - Akzent4 7 2" xfId="886"/>
    <cellStyle name="20 % - Akzent4 8" xfId="541"/>
    <cellStyle name="20 % - Akzent4 8 2" xfId="928"/>
    <cellStyle name="20 % - Akzent4 9" xfId="596"/>
    <cellStyle name="20 % - Akzent4 9 2" xfId="941"/>
    <cellStyle name="20 % - Akzent5" xfId="276" builtinId="46" customBuiltin="1"/>
    <cellStyle name="20 % - Akzent5 10" xfId="782"/>
    <cellStyle name="20 % - Akzent5 2" xfId="386"/>
    <cellStyle name="20 % - Akzent5 2 2" xfId="429"/>
    <cellStyle name="20 % - Akzent5 2 2 2" xfId="523"/>
    <cellStyle name="20 % - Akzent5 2 2 2 2" xfId="910"/>
    <cellStyle name="20 % - Akzent5 2 2 3" xfId="646"/>
    <cellStyle name="20 % - Akzent5 2 2 3 2" xfId="991"/>
    <cellStyle name="20 % - Akzent5 2 2 4" xfId="830"/>
    <cellStyle name="20 % - Akzent5 2 3" xfId="421"/>
    <cellStyle name="20 % - Akzent5 2 3 2" xfId="638"/>
    <cellStyle name="20 % - Akzent5 2 3 2 2" xfId="983"/>
    <cellStyle name="20 % - Akzent5 2 3 3" xfId="822"/>
    <cellStyle name="20 % - Akzent5 2 4" xfId="489"/>
    <cellStyle name="20 % - Akzent5 2 4 2" xfId="692"/>
    <cellStyle name="20 % - Akzent5 2 4 2 2" xfId="1037"/>
    <cellStyle name="20 % - Akzent5 2 4 3" xfId="876"/>
    <cellStyle name="20 % - Akzent5 2 5" xfId="515"/>
    <cellStyle name="20 % - Akzent5 2 5 2" xfId="902"/>
    <cellStyle name="20 % - Akzent5 2 6" xfId="612"/>
    <cellStyle name="20 % - Akzent5 2 6 2" xfId="957"/>
    <cellStyle name="20 % - Akzent5 2 7" xfId="796"/>
    <cellStyle name="20 % - Akzent5 2_A1-A" xfId="459"/>
    <cellStyle name="20 % - Akzent5 3" xfId="345"/>
    <cellStyle name="20 % - Akzent5 4" xfId="407"/>
    <cellStyle name="20 % - Akzent5 4 2" xfId="624"/>
    <cellStyle name="20 % - Akzent5 4 2 2" xfId="969"/>
    <cellStyle name="20 % - Akzent5 4 3" xfId="808"/>
    <cellStyle name="20 % - Akzent5 5" xfId="450"/>
    <cellStyle name="20 % - Akzent5 5 2" xfId="666"/>
    <cellStyle name="20 % - Akzent5 5 2 2" xfId="1011"/>
    <cellStyle name="20 % - Akzent5 5 3" xfId="850"/>
    <cellStyle name="20 % - Akzent5 6" xfId="469"/>
    <cellStyle name="20 % - Akzent5 6 2" xfId="678"/>
    <cellStyle name="20 % - Akzent5 6 2 2" xfId="1023"/>
    <cellStyle name="20 % - Akzent5 6 3" xfId="862"/>
    <cellStyle name="20 % - Akzent5 7" xfId="501"/>
    <cellStyle name="20 % - Akzent5 7 2" xfId="888"/>
    <cellStyle name="20 % - Akzent5 8" xfId="543"/>
    <cellStyle name="20 % - Akzent5 8 2" xfId="930"/>
    <cellStyle name="20 % - Akzent5 9" xfId="598"/>
    <cellStyle name="20 % - Akzent5 9 2" xfId="943"/>
    <cellStyle name="20 % - Akzent6" xfId="280" builtinId="50" customBuiltin="1"/>
    <cellStyle name="20 % - Akzent6 10" xfId="784"/>
    <cellStyle name="20 % - Akzent6 2" xfId="390"/>
    <cellStyle name="20 % - Akzent6 2 2" xfId="430"/>
    <cellStyle name="20 % - Akzent6 2 2 2" xfId="524"/>
    <cellStyle name="20 % - Akzent6 2 2 2 2" xfId="911"/>
    <cellStyle name="20 % - Akzent6 2 2 3" xfId="647"/>
    <cellStyle name="20 % - Akzent6 2 2 3 2" xfId="992"/>
    <cellStyle name="20 % - Akzent6 2 2 4" xfId="831"/>
    <cellStyle name="20 % - Akzent6 2 3" xfId="423"/>
    <cellStyle name="20 % - Akzent6 2 3 2" xfId="640"/>
    <cellStyle name="20 % - Akzent6 2 3 2 2" xfId="985"/>
    <cellStyle name="20 % - Akzent6 2 3 3" xfId="824"/>
    <cellStyle name="20 % - Akzent6 2 4" xfId="491"/>
    <cellStyle name="20 % - Akzent6 2 4 2" xfId="694"/>
    <cellStyle name="20 % - Akzent6 2 4 2 2" xfId="1039"/>
    <cellStyle name="20 % - Akzent6 2 4 3" xfId="878"/>
    <cellStyle name="20 % - Akzent6 2 5" xfId="517"/>
    <cellStyle name="20 % - Akzent6 2 5 2" xfId="904"/>
    <cellStyle name="20 % - Akzent6 2 6" xfId="614"/>
    <cellStyle name="20 % - Akzent6 2 6 2" xfId="959"/>
    <cellStyle name="20 % - Akzent6 2 7" xfId="798"/>
    <cellStyle name="20 % - Akzent6 2_A1-A" xfId="477"/>
    <cellStyle name="20 % - Akzent6 3" xfId="349"/>
    <cellStyle name="20 % - Akzent6 4" xfId="409"/>
    <cellStyle name="20 % - Akzent6 4 2" xfId="626"/>
    <cellStyle name="20 % - Akzent6 4 2 2" xfId="971"/>
    <cellStyle name="20 % - Akzent6 4 3" xfId="810"/>
    <cellStyle name="20 % - Akzent6 5" xfId="452"/>
    <cellStyle name="20 % - Akzent6 5 2" xfId="668"/>
    <cellStyle name="20 % - Akzent6 5 2 2" xfId="1013"/>
    <cellStyle name="20 % - Akzent6 5 3" xfId="852"/>
    <cellStyle name="20 % - Akzent6 6" xfId="471"/>
    <cellStyle name="20 % - Akzent6 6 2" xfId="680"/>
    <cellStyle name="20 % - Akzent6 6 2 2" xfId="1025"/>
    <cellStyle name="20 % - Akzent6 6 3" xfId="864"/>
    <cellStyle name="20 % - Akzent6 7" xfId="503"/>
    <cellStyle name="20 % - Akzent6 7 2" xfId="890"/>
    <cellStyle name="20 % - Akzent6 8" xfId="545"/>
    <cellStyle name="20 % - Akzent6 8 2" xfId="932"/>
    <cellStyle name="20 % - Akzent6 9" xfId="600"/>
    <cellStyle name="20 % - Akzent6 9 2" xfId="945"/>
    <cellStyle name="20% - Akzent1 2" xfId="108"/>
    <cellStyle name="20% - Akzent2 2" xfId="88"/>
    <cellStyle name="20% - Akzent3 2" xfId="122"/>
    <cellStyle name="20% - Akzent4 2" xfId="126"/>
    <cellStyle name="20% - Akzent5 2" xfId="130"/>
    <cellStyle name="20% - Akzent6 2" xfId="134"/>
    <cellStyle name="3mitP" xfId="10"/>
    <cellStyle name="3mitP 2" xfId="44"/>
    <cellStyle name="3mitP 2 2" xfId="53"/>
    <cellStyle name="3mitP 2 2 2" xfId="193"/>
    <cellStyle name="3mitP 2 3" xfId="188"/>
    <cellStyle name="3mitP 3" xfId="55"/>
    <cellStyle name="3mitP 3 2" xfId="195"/>
    <cellStyle name="3mitP 4" xfId="92"/>
    <cellStyle name="3mitP 4 2" xfId="220"/>
    <cellStyle name="3mitP 5" xfId="151"/>
    <cellStyle name="3ohneP" xfId="11"/>
    <cellStyle name="3ohneP 2" xfId="43"/>
    <cellStyle name="3ohneP 2 2" xfId="69"/>
    <cellStyle name="3ohneP 2 2 2" xfId="206"/>
    <cellStyle name="3ohneP 2 3" xfId="187"/>
    <cellStyle name="3ohneP 3" xfId="56"/>
    <cellStyle name="3ohneP 3 2" xfId="196"/>
    <cellStyle name="3ohneP 4" xfId="93"/>
    <cellStyle name="3ohneP 4 2" xfId="221"/>
    <cellStyle name="3ohneP 5" xfId="152"/>
    <cellStyle name="40 % - Akzent1" xfId="261" builtinId="31" customBuiltin="1"/>
    <cellStyle name="40 % - Akzent1 10" xfId="775"/>
    <cellStyle name="40 % - Akzent1 2" xfId="371"/>
    <cellStyle name="40 % - Akzent1 2 2" xfId="431"/>
    <cellStyle name="40 % - Akzent1 2 2 2" xfId="525"/>
    <cellStyle name="40 % - Akzent1 2 2 2 2" xfId="912"/>
    <cellStyle name="40 % - Akzent1 2 2 3" xfId="648"/>
    <cellStyle name="40 % - Akzent1 2 2 3 2" xfId="993"/>
    <cellStyle name="40 % - Akzent1 2 2 4" xfId="832"/>
    <cellStyle name="40 % - Akzent1 2 3" xfId="414"/>
    <cellStyle name="40 % - Akzent1 2 3 2" xfId="631"/>
    <cellStyle name="40 % - Akzent1 2 3 2 2" xfId="976"/>
    <cellStyle name="40 % - Akzent1 2 3 3" xfId="815"/>
    <cellStyle name="40 % - Akzent1 2 4" xfId="482"/>
    <cellStyle name="40 % - Akzent1 2 4 2" xfId="685"/>
    <cellStyle name="40 % - Akzent1 2 4 2 2" xfId="1030"/>
    <cellStyle name="40 % - Akzent1 2 4 3" xfId="869"/>
    <cellStyle name="40 % - Akzent1 2 5" xfId="508"/>
    <cellStyle name="40 % - Akzent1 2 5 2" xfId="895"/>
    <cellStyle name="40 % - Akzent1 2 6" xfId="605"/>
    <cellStyle name="40 % - Akzent1 2 6 2" xfId="950"/>
    <cellStyle name="40 % - Akzent1 2 7" xfId="789"/>
    <cellStyle name="40 % - Akzent1 2_A1-A" xfId="473"/>
    <cellStyle name="40 % - Akzent1 3" xfId="330"/>
    <cellStyle name="40 % - Akzent1 4" xfId="400"/>
    <cellStyle name="40 % - Akzent1 4 2" xfId="617"/>
    <cellStyle name="40 % - Akzent1 4 2 2" xfId="962"/>
    <cellStyle name="40 % - Akzent1 4 3" xfId="801"/>
    <cellStyle name="40 % - Akzent1 5" xfId="443"/>
    <cellStyle name="40 % - Akzent1 5 2" xfId="659"/>
    <cellStyle name="40 % - Akzent1 5 2 2" xfId="1004"/>
    <cellStyle name="40 % - Akzent1 5 3" xfId="843"/>
    <cellStyle name="40 % - Akzent1 6" xfId="462"/>
    <cellStyle name="40 % - Akzent1 6 2" xfId="671"/>
    <cellStyle name="40 % - Akzent1 6 2 2" xfId="1016"/>
    <cellStyle name="40 % - Akzent1 6 3" xfId="855"/>
    <cellStyle name="40 % - Akzent1 7" xfId="494"/>
    <cellStyle name="40 % - Akzent1 7 2" xfId="881"/>
    <cellStyle name="40 % - Akzent1 8" xfId="536"/>
    <cellStyle name="40 % - Akzent1 8 2" xfId="923"/>
    <cellStyle name="40 % - Akzent1 9" xfId="591"/>
    <cellStyle name="40 % - Akzent1 9 2" xfId="936"/>
    <cellStyle name="40 % - Akzent2" xfId="265" builtinId="35" customBuiltin="1"/>
    <cellStyle name="40 % - Akzent2 10" xfId="777"/>
    <cellStyle name="40 % - Akzent2 2" xfId="375"/>
    <cellStyle name="40 % - Akzent2 2 2" xfId="432"/>
    <cellStyle name="40 % - Akzent2 2 2 2" xfId="526"/>
    <cellStyle name="40 % - Akzent2 2 2 2 2" xfId="913"/>
    <cellStyle name="40 % - Akzent2 2 2 3" xfId="649"/>
    <cellStyle name="40 % - Akzent2 2 2 3 2" xfId="994"/>
    <cellStyle name="40 % - Akzent2 2 2 4" xfId="833"/>
    <cellStyle name="40 % - Akzent2 2 3" xfId="416"/>
    <cellStyle name="40 % - Akzent2 2 3 2" xfId="633"/>
    <cellStyle name="40 % - Akzent2 2 3 2 2" xfId="978"/>
    <cellStyle name="40 % - Akzent2 2 3 3" xfId="817"/>
    <cellStyle name="40 % - Akzent2 2 4" xfId="484"/>
    <cellStyle name="40 % - Akzent2 2 4 2" xfId="687"/>
    <cellStyle name="40 % - Akzent2 2 4 2 2" xfId="1032"/>
    <cellStyle name="40 % - Akzent2 2 4 3" xfId="871"/>
    <cellStyle name="40 % - Akzent2 2 5" xfId="510"/>
    <cellStyle name="40 % - Akzent2 2 5 2" xfId="897"/>
    <cellStyle name="40 % - Akzent2 2 6" xfId="607"/>
    <cellStyle name="40 % - Akzent2 2 6 2" xfId="952"/>
    <cellStyle name="40 % - Akzent2 2 7" xfId="791"/>
    <cellStyle name="40 % - Akzent2 2_A1-A" xfId="458"/>
    <cellStyle name="40 % - Akzent2 3" xfId="334"/>
    <cellStyle name="40 % - Akzent2 4" xfId="402"/>
    <cellStyle name="40 % - Akzent2 4 2" xfId="619"/>
    <cellStyle name="40 % - Akzent2 4 2 2" xfId="964"/>
    <cellStyle name="40 % - Akzent2 4 3" xfId="803"/>
    <cellStyle name="40 % - Akzent2 5" xfId="445"/>
    <cellStyle name="40 % - Akzent2 5 2" xfId="661"/>
    <cellStyle name="40 % - Akzent2 5 2 2" xfId="1006"/>
    <cellStyle name="40 % - Akzent2 5 3" xfId="845"/>
    <cellStyle name="40 % - Akzent2 6" xfId="464"/>
    <cellStyle name="40 % - Akzent2 6 2" xfId="673"/>
    <cellStyle name="40 % - Akzent2 6 2 2" xfId="1018"/>
    <cellStyle name="40 % - Akzent2 6 3" xfId="857"/>
    <cellStyle name="40 % - Akzent2 7" xfId="496"/>
    <cellStyle name="40 % - Akzent2 7 2" xfId="883"/>
    <cellStyle name="40 % - Akzent2 8" xfId="538"/>
    <cellStyle name="40 % - Akzent2 8 2" xfId="925"/>
    <cellStyle name="40 % - Akzent2 9" xfId="593"/>
    <cellStyle name="40 % - Akzent2 9 2" xfId="938"/>
    <cellStyle name="40 % - Akzent3" xfId="269" builtinId="39" customBuiltin="1"/>
    <cellStyle name="40 % - Akzent3 10" xfId="779"/>
    <cellStyle name="40 % - Akzent3 2" xfId="379"/>
    <cellStyle name="40 % - Akzent3 2 2" xfId="433"/>
    <cellStyle name="40 % - Akzent3 2 2 2" xfId="527"/>
    <cellStyle name="40 % - Akzent3 2 2 2 2" xfId="914"/>
    <cellStyle name="40 % - Akzent3 2 2 3" xfId="650"/>
    <cellStyle name="40 % - Akzent3 2 2 3 2" xfId="995"/>
    <cellStyle name="40 % - Akzent3 2 2 4" xfId="834"/>
    <cellStyle name="40 % - Akzent3 2 3" xfId="418"/>
    <cellStyle name="40 % - Akzent3 2 3 2" xfId="635"/>
    <cellStyle name="40 % - Akzent3 2 3 2 2" xfId="980"/>
    <cellStyle name="40 % - Akzent3 2 3 3" xfId="819"/>
    <cellStyle name="40 % - Akzent3 2 4" xfId="486"/>
    <cellStyle name="40 % - Akzent3 2 4 2" xfId="689"/>
    <cellStyle name="40 % - Akzent3 2 4 2 2" xfId="1034"/>
    <cellStyle name="40 % - Akzent3 2 4 3" xfId="873"/>
    <cellStyle name="40 % - Akzent3 2 5" xfId="512"/>
    <cellStyle name="40 % - Akzent3 2 5 2" xfId="899"/>
    <cellStyle name="40 % - Akzent3 2 6" xfId="609"/>
    <cellStyle name="40 % - Akzent3 2 6 2" xfId="954"/>
    <cellStyle name="40 % - Akzent3 2 7" xfId="793"/>
    <cellStyle name="40 % - Akzent3 2_A1-A" xfId="457"/>
    <cellStyle name="40 % - Akzent3 3" xfId="338"/>
    <cellStyle name="40 % - Akzent3 4" xfId="404"/>
    <cellStyle name="40 % - Akzent3 4 2" xfId="621"/>
    <cellStyle name="40 % - Akzent3 4 2 2" xfId="966"/>
    <cellStyle name="40 % - Akzent3 4 3" xfId="805"/>
    <cellStyle name="40 % - Akzent3 5" xfId="447"/>
    <cellStyle name="40 % - Akzent3 5 2" xfId="663"/>
    <cellStyle name="40 % - Akzent3 5 2 2" xfId="1008"/>
    <cellStyle name="40 % - Akzent3 5 3" xfId="847"/>
    <cellStyle name="40 % - Akzent3 6" xfId="466"/>
    <cellStyle name="40 % - Akzent3 6 2" xfId="675"/>
    <cellStyle name="40 % - Akzent3 6 2 2" xfId="1020"/>
    <cellStyle name="40 % - Akzent3 6 3" xfId="859"/>
    <cellStyle name="40 % - Akzent3 7" xfId="498"/>
    <cellStyle name="40 % - Akzent3 7 2" xfId="885"/>
    <cellStyle name="40 % - Akzent3 8" xfId="540"/>
    <cellStyle name="40 % - Akzent3 8 2" xfId="927"/>
    <cellStyle name="40 % - Akzent3 9" xfId="595"/>
    <cellStyle name="40 % - Akzent3 9 2" xfId="940"/>
    <cellStyle name="40 % - Akzent4" xfId="273" builtinId="43" customBuiltin="1"/>
    <cellStyle name="40 % - Akzent4 10" xfId="781"/>
    <cellStyle name="40 % - Akzent4 2" xfId="383"/>
    <cellStyle name="40 % - Akzent4 2 2" xfId="434"/>
    <cellStyle name="40 % - Akzent4 2 2 2" xfId="528"/>
    <cellStyle name="40 % - Akzent4 2 2 2 2" xfId="915"/>
    <cellStyle name="40 % - Akzent4 2 2 3" xfId="651"/>
    <cellStyle name="40 % - Akzent4 2 2 3 2" xfId="996"/>
    <cellStyle name="40 % - Akzent4 2 2 4" xfId="835"/>
    <cellStyle name="40 % - Akzent4 2 3" xfId="420"/>
    <cellStyle name="40 % - Akzent4 2 3 2" xfId="637"/>
    <cellStyle name="40 % - Akzent4 2 3 2 2" xfId="982"/>
    <cellStyle name="40 % - Akzent4 2 3 3" xfId="821"/>
    <cellStyle name="40 % - Akzent4 2 4" xfId="488"/>
    <cellStyle name="40 % - Akzent4 2 4 2" xfId="691"/>
    <cellStyle name="40 % - Akzent4 2 4 2 2" xfId="1036"/>
    <cellStyle name="40 % - Akzent4 2 4 3" xfId="875"/>
    <cellStyle name="40 % - Akzent4 2 5" xfId="514"/>
    <cellStyle name="40 % - Akzent4 2 5 2" xfId="901"/>
    <cellStyle name="40 % - Akzent4 2 6" xfId="611"/>
    <cellStyle name="40 % - Akzent4 2 6 2" xfId="956"/>
    <cellStyle name="40 % - Akzent4 2 7" xfId="795"/>
    <cellStyle name="40 % - Akzent4 2_A1-A" xfId="456"/>
    <cellStyle name="40 % - Akzent4 3" xfId="342"/>
    <cellStyle name="40 % - Akzent4 4" xfId="406"/>
    <cellStyle name="40 % - Akzent4 4 2" xfId="623"/>
    <cellStyle name="40 % - Akzent4 4 2 2" xfId="968"/>
    <cellStyle name="40 % - Akzent4 4 3" xfId="807"/>
    <cellStyle name="40 % - Akzent4 5" xfId="449"/>
    <cellStyle name="40 % - Akzent4 5 2" xfId="665"/>
    <cellStyle name="40 % - Akzent4 5 2 2" xfId="1010"/>
    <cellStyle name="40 % - Akzent4 5 3" xfId="849"/>
    <cellStyle name="40 % - Akzent4 6" xfId="468"/>
    <cellStyle name="40 % - Akzent4 6 2" xfId="677"/>
    <cellStyle name="40 % - Akzent4 6 2 2" xfId="1022"/>
    <cellStyle name="40 % - Akzent4 6 3" xfId="861"/>
    <cellStyle name="40 % - Akzent4 7" xfId="500"/>
    <cellStyle name="40 % - Akzent4 7 2" xfId="887"/>
    <cellStyle name="40 % - Akzent4 8" xfId="542"/>
    <cellStyle name="40 % - Akzent4 8 2" xfId="929"/>
    <cellStyle name="40 % - Akzent4 9" xfId="597"/>
    <cellStyle name="40 % - Akzent4 9 2" xfId="942"/>
    <cellStyle name="40 % - Akzent5" xfId="277" builtinId="47" customBuiltin="1"/>
    <cellStyle name="40 % - Akzent5 10" xfId="783"/>
    <cellStyle name="40 % - Akzent5 2" xfId="387"/>
    <cellStyle name="40 % - Akzent5 2 2" xfId="435"/>
    <cellStyle name="40 % - Akzent5 2 2 2" xfId="529"/>
    <cellStyle name="40 % - Akzent5 2 2 2 2" xfId="916"/>
    <cellStyle name="40 % - Akzent5 2 2 3" xfId="652"/>
    <cellStyle name="40 % - Akzent5 2 2 3 2" xfId="997"/>
    <cellStyle name="40 % - Akzent5 2 2 4" xfId="836"/>
    <cellStyle name="40 % - Akzent5 2 3" xfId="422"/>
    <cellStyle name="40 % - Akzent5 2 3 2" xfId="639"/>
    <cellStyle name="40 % - Akzent5 2 3 2 2" xfId="984"/>
    <cellStyle name="40 % - Akzent5 2 3 3" xfId="823"/>
    <cellStyle name="40 % - Akzent5 2 4" xfId="490"/>
    <cellStyle name="40 % - Akzent5 2 4 2" xfId="693"/>
    <cellStyle name="40 % - Akzent5 2 4 2 2" xfId="1038"/>
    <cellStyle name="40 % - Akzent5 2 4 3" xfId="877"/>
    <cellStyle name="40 % - Akzent5 2 5" xfId="516"/>
    <cellStyle name="40 % - Akzent5 2 5 2" xfId="903"/>
    <cellStyle name="40 % - Akzent5 2 6" xfId="613"/>
    <cellStyle name="40 % - Akzent5 2 6 2" xfId="958"/>
    <cellStyle name="40 % - Akzent5 2 7" xfId="797"/>
    <cellStyle name="40 % - Akzent5 2_A1-A" xfId="455"/>
    <cellStyle name="40 % - Akzent5 3" xfId="346"/>
    <cellStyle name="40 % - Akzent5 4" xfId="408"/>
    <cellStyle name="40 % - Akzent5 4 2" xfId="625"/>
    <cellStyle name="40 % - Akzent5 4 2 2" xfId="970"/>
    <cellStyle name="40 % - Akzent5 4 3" xfId="809"/>
    <cellStyle name="40 % - Akzent5 5" xfId="451"/>
    <cellStyle name="40 % - Akzent5 5 2" xfId="667"/>
    <cellStyle name="40 % - Akzent5 5 2 2" xfId="1012"/>
    <cellStyle name="40 % - Akzent5 5 3" xfId="851"/>
    <cellStyle name="40 % - Akzent5 6" xfId="470"/>
    <cellStyle name="40 % - Akzent5 6 2" xfId="679"/>
    <cellStyle name="40 % - Akzent5 6 2 2" xfId="1024"/>
    <cellStyle name="40 % - Akzent5 6 3" xfId="863"/>
    <cellStyle name="40 % - Akzent5 7" xfId="502"/>
    <cellStyle name="40 % - Akzent5 7 2" xfId="889"/>
    <cellStyle name="40 % - Akzent5 8" xfId="544"/>
    <cellStyle name="40 % - Akzent5 8 2" xfId="931"/>
    <cellStyle name="40 % - Akzent5 9" xfId="599"/>
    <cellStyle name="40 % - Akzent5 9 2" xfId="944"/>
    <cellStyle name="40 % - Akzent6" xfId="281" builtinId="51" customBuiltin="1"/>
    <cellStyle name="40 % - Akzent6 10" xfId="785"/>
    <cellStyle name="40 % - Akzent6 2" xfId="391"/>
    <cellStyle name="40 % - Akzent6 2 2" xfId="436"/>
    <cellStyle name="40 % - Akzent6 2 2 2" xfId="530"/>
    <cellStyle name="40 % - Akzent6 2 2 2 2" xfId="917"/>
    <cellStyle name="40 % - Akzent6 2 2 3" xfId="653"/>
    <cellStyle name="40 % - Akzent6 2 2 3 2" xfId="998"/>
    <cellStyle name="40 % - Akzent6 2 2 4" xfId="837"/>
    <cellStyle name="40 % - Akzent6 2 3" xfId="424"/>
    <cellStyle name="40 % - Akzent6 2 3 2" xfId="641"/>
    <cellStyle name="40 % - Akzent6 2 3 2 2" xfId="986"/>
    <cellStyle name="40 % - Akzent6 2 3 3" xfId="825"/>
    <cellStyle name="40 % - Akzent6 2 4" xfId="492"/>
    <cellStyle name="40 % - Akzent6 2 4 2" xfId="695"/>
    <cellStyle name="40 % - Akzent6 2 4 2 2" xfId="1040"/>
    <cellStyle name="40 % - Akzent6 2 4 3" xfId="879"/>
    <cellStyle name="40 % - Akzent6 2 5" xfId="518"/>
    <cellStyle name="40 % - Akzent6 2 5 2" xfId="905"/>
    <cellStyle name="40 % - Akzent6 2 6" xfId="615"/>
    <cellStyle name="40 % - Akzent6 2 6 2" xfId="960"/>
    <cellStyle name="40 % - Akzent6 2 7" xfId="799"/>
    <cellStyle name="40 % - Akzent6 2_A1-A" xfId="479"/>
    <cellStyle name="40 % - Akzent6 3" xfId="350"/>
    <cellStyle name="40 % - Akzent6 4" xfId="410"/>
    <cellStyle name="40 % - Akzent6 4 2" xfId="627"/>
    <cellStyle name="40 % - Akzent6 4 2 2" xfId="972"/>
    <cellStyle name="40 % - Akzent6 4 3" xfId="811"/>
    <cellStyle name="40 % - Akzent6 5" xfId="453"/>
    <cellStyle name="40 % - Akzent6 5 2" xfId="669"/>
    <cellStyle name="40 % - Akzent6 5 2 2" xfId="1014"/>
    <cellStyle name="40 % - Akzent6 5 3" xfId="853"/>
    <cellStyle name="40 % - Akzent6 6" xfId="472"/>
    <cellStyle name="40 % - Akzent6 6 2" xfId="681"/>
    <cellStyle name="40 % - Akzent6 6 2 2" xfId="1026"/>
    <cellStyle name="40 % - Akzent6 6 3" xfId="865"/>
    <cellStyle name="40 % - Akzent6 7" xfId="504"/>
    <cellStyle name="40 % - Akzent6 7 2" xfId="891"/>
    <cellStyle name="40 % - Akzent6 8" xfId="546"/>
    <cellStyle name="40 % - Akzent6 8 2" xfId="933"/>
    <cellStyle name="40 % - Akzent6 9" xfId="601"/>
    <cellStyle name="40 % - Akzent6 9 2" xfId="946"/>
    <cellStyle name="40% - Akzent1 2" xfId="107"/>
    <cellStyle name="40% - Akzent2 2" xfId="89"/>
    <cellStyle name="40% - Akzent3 2" xfId="123"/>
    <cellStyle name="40% - Akzent4 2" xfId="127"/>
    <cellStyle name="40% - Akzent5 2" xfId="131"/>
    <cellStyle name="40% - Akzent6 2" xfId="135"/>
    <cellStyle name="4mitP" xfId="12"/>
    <cellStyle name="4mitP 2" xfId="37"/>
    <cellStyle name="4mitP 2 2" xfId="70"/>
    <cellStyle name="4mitP 2 2 2" xfId="207"/>
    <cellStyle name="4mitP 2 3" xfId="182"/>
    <cellStyle name="4mitP 3" xfId="57"/>
    <cellStyle name="4mitP 3 2" xfId="197"/>
    <cellStyle name="4mitP 4" xfId="94"/>
    <cellStyle name="4mitP 4 2" xfId="222"/>
    <cellStyle name="4mitP 5" xfId="153"/>
    <cellStyle name="60 % - Akzent1" xfId="262" builtinId="32" customBuiltin="1"/>
    <cellStyle name="60 % - Akzent1 2" xfId="372"/>
    <cellStyle name="60 % - Akzent1 3" xfId="331"/>
    <cellStyle name="60 % - Akzent2" xfId="266" builtinId="36" customBuiltin="1"/>
    <cellStyle name="60 % - Akzent2 2" xfId="376"/>
    <cellStyle name="60 % - Akzent2 3" xfId="335"/>
    <cellStyle name="60 % - Akzent3" xfId="270" builtinId="40" customBuiltin="1"/>
    <cellStyle name="60 % - Akzent3 2" xfId="380"/>
    <cellStyle name="60 % - Akzent3 3" xfId="339"/>
    <cellStyle name="60 % - Akzent4" xfId="274" builtinId="44" customBuiltin="1"/>
    <cellStyle name="60 % - Akzent4 2" xfId="384"/>
    <cellStyle name="60 % - Akzent4 3" xfId="343"/>
    <cellStyle name="60 % - Akzent5" xfId="278" builtinId="48" customBuiltin="1"/>
    <cellStyle name="60 % - Akzent5 2" xfId="388"/>
    <cellStyle name="60 % - Akzent5 3" xfId="347"/>
    <cellStyle name="60 % - Akzent6" xfId="282" builtinId="52" customBuiltin="1"/>
    <cellStyle name="60 % - Akzent6 2" xfId="392"/>
    <cellStyle name="60 % - Akzent6 3" xfId="351"/>
    <cellStyle name="60% - Akzent1 2" xfId="106"/>
    <cellStyle name="60% - Akzent2 2" xfId="91"/>
    <cellStyle name="60% - Akzent3 2" xfId="124"/>
    <cellStyle name="60% - Akzent4 2" xfId="128"/>
    <cellStyle name="60% - Akzent5 2" xfId="132"/>
    <cellStyle name="60% - Akzent6 2" xfId="136"/>
    <cellStyle name="6mitP" xfId="13"/>
    <cellStyle name="6mitP 2" xfId="38"/>
    <cellStyle name="6mitP 2 2" xfId="71"/>
    <cellStyle name="6mitP 2 2 2" xfId="208"/>
    <cellStyle name="6mitP 2 3" xfId="183"/>
    <cellStyle name="6mitP 3" xfId="58"/>
    <cellStyle name="6mitP 3 2" xfId="198"/>
    <cellStyle name="6mitP 4" xfId="95"/>
    <cellStyle name="6mitP 4 2" xfId="223"/>
    <cellStyle name="6mitP 5" xfId="154"/>
    <cellStyle name="6ohneP" xfId="14"/>
    <cellStyle name="6ohneP 2" xfId="45"/>
    <cellStyle name="6ohneP 2 2" xfId="73"/>
    <cellStyle name="6ohneP 2 2 2" xfId="210"/>
    <cellStyle name="6ohneP 2 3" xfId="189"/>
    <cellStyle name="6ohneP 3" xfId="59"/>
    <cellStyle name="6ohneP 3 2" xfId="199"/>
    <cellStyle name="6ohneP 4" xfId="96"/>
    <cellStyle name="6ohneP 4 2" xfId="224"/>
    <cellStyle name="6ohneP 5" xfId="155"/>
    <cellStyle name="7mitP" xfId="15"/>
    <cellStyle name="7mitP 2" xfId="46"/>
    <cellStyle name="7mitP 2 2" xfId="74"/>
    <cellStyle name="7mitP 2 2 2" xfId="211"/>
    <cellStyle name="7mitP 2 3" xfId="190"/>
    <cellStyle name="7mitP 3" xfId="60"/>
    <cellStyle name="7mitP 3 2" xfId="200"/>
    <cellStyle name="7mitP 4" xfId="97"/>
    <cellStyle name="7mitP 4 2" xfId="225"/>
    <cellStyle name="7mitP 5" xfId="156"/>
    <cellStyle name="9mitP" xfId="16"/>
    <cellStyle name="9mitP 2" xfId="39"/>
    <cellStyle name="9mitP 2 2" xfId="75"/>
    <cellStyle name="9mitP 2 2 2" xfId="212"/>
    <cellStyle name="9mitP 2 3" xfId="184"/>
    <cellStyle name="9mitP 3" xfId="61"/>
    <cellStyle name="9mitP 3 2" xfId="201"/>
    <cellStyle name="9mitP 4" xfId="98"/>
    <cellStyle name="9mitP 4 2" xfId="226"/>
    <cellStyle name="9mitP 5" xfId="157"/>
    <cellStyle name="9ohneP" xfId="17"/>
    <cellStyle name="9ohneP 2" xfId="40"/>
    <cellStyle name="9ohneP 2 2" xfId="68"/>
    <cellStyle name="9ohneP 2 2 2" xfId="205"/>
    <cellStyle name="9ohneP 2 3" xfId="185"/>
    <cellStyle name="9ohneP 3" xfId="62"/>
    <cellStyle name="9ohneP 3 2" xfId="202"/>
    <cellStyle name="9ohneP 4" xfId="99"/>
    <cellStyle name="9ohneP 4 2" xfId="227"/>
    <cellStyle name="9ohneP 5" xfId="158"/>
    <cellStyle name="Akzent1" xfId="259" builtinId="29" customBuiltin="1"/>
    <cellStyle name="Akzent1 2" xfId="109"/>
    <cellStyle name="Akzent1 2 2" xfId="369"/>
    <cellStyle name="Akzent1 2_A1-A" xfId="288"/>
    <cellStyle name="Akzent1 3" xfId="328"/>
    <cellStyle name="Akzent1 4" xfId="549"/>
    <cellStyle name="Akzent2" xfId="263" builtinId="33" customBuiltin="1"/>
    <cellStyle name="Akzent2 2" xfId="105"/>
    <cellStyle name="Akzent2 2 2" xfId="373"/>
    <cellStyle name="Akzent2 2_A1-A" xfId="287"/>
    <cellStyle name="Akzent2 3" xfId="332"/>
    <cellStyle name="Akzent2 4" xfId="550"/>
    <cellStyle name="Akzent3" xfId="267" builtinId="37" customBuiltin="1"/>
    <cellStyle name="Akzent3 2" xfId="121"/>
    <cellStyle name="Akzent3 2 2" xfId="377"/>
    <cellStyle name="Akzent3 2_A1-A" xfId="286"/>
    <cellStyle name="Akzent3 3" xfId="336"/>
    <cellStyle name="Akzent3 4" xfId="551"/>
    <cellStyle name="Akzent4" xfId="271" builtinId="41" customBuiltin="1"/>
    <cellStyle name="Akzent4 2" xfId="125"/>
    <cellStyle name="Akzent4 2 2" xfId="381"/>
    <cellStyle name="Akzent4 2_A1-A" xfId="285"/>
    <cellStyle name="Akzent4 3" xfId="340"/>
    <cellStyle name="Akzent4 4" xfId="552"/>
    <cellStyle name="Akzent5" xfId="275" builtinId="45" customBuiltin="1"/>
    <cellStyle name="Akzent5 2" xfId="129"/>
    <cellStyle name="Akzent5 2 2" xfId="385"/>
    <cellStyle name="Akzent5 2_A1-A" xfId="283"/>
    <cellStyle name="Akzent5 3" xfId="344"/>
    <cellStyle name="Akzent5 4" xfId="553"/>
    <cellStyle name="Akzent6" xfId="279" builtinId="49" customBuiltin="1"/>
    <cellStyle name="Akzent6 2" xfId="133"/>
    <cellStyle name="Akzent6 2 2" xfId="389"/>
    <cellStyle name="Akzent6 2_A1-A" xfId="294"/>
    <cellStyle name="Akzent6 3" xfId="348"/>
    <cellStyle name="Akzent6 4" xfId="554"/>
    <cellStyle name="Ausgabe" xfId="251" builtinId="21" customBuiltin="1"/>
    <cellStyle name="Ausgabe 2" xfId="117"/>
    <cellStyle name="Ausgabe 2 2" xfId="361"/>
    <cellStyle name="Ausgabe 2_A1-A" xfId="299"/>
    <cellStyle name="Ausgabe 3" xfId="321"/>
    <cellStyle name="Ausgabe 4" xfId="555"/>
    <cellStyle name="Berechnung" xfId="252" builtinId="22" customBuiltin="1"/>
    <cellStyle name="Berechnung 2" xfId="104"/>
    <cellStyle name="Berechnung 2 2" xfId="362"/>
    <cellStyle name="Berechnung 2_A1-A" xfId="295"/>
    <cellStyle name="Berechnung 3" xfId="322"/>
    <cellStyle name="Berechnung 4" xfId="556"/>
    <cellStyle name="Besuchter Hyperlink" xfId="393" builtinId="9" customBuiltin="1"/>
    <cellStyle name="Besuchter Hyperlink 2" xfId="395"/>
    <cellStyle name="Deźimal [0]" xfId="159"/>
    <cellStyle name="Dezimal 10" xfId="237"/>
    <cellStyle name="Dezimal 11" xfId="238"/>
    <cellStyle name="Dezimal 12" xfId="242"/>
    <cellStyle name="Dezimal 13" xfId="239"/>
    <cellStyle name="Dezimal 14" xfId="243"/>
    <cellStyle name="Dezimal 15" xfId="240"/>
    <cellStyle name="Dezimal 16" xfId="244"/>
    <cellStyle name="Dezimal 17" xfId="231"/>
    <cellStyle name="Dezimal 18" xfId="245"/>
    <cellStyle name="Dezimal 2" xfId="18"/>
    <cellStyle name="Dezimal 2 2" xfId="100"/>
    <cellStyle name="Dezimal 2 2 2" xfId="228"/>
    <cellStyle name="Dezimal 2 3" xfId="180"/>
    <cellStyle name="Dezimal 3" xfId="72"/>
    <cellStyle name="Dezimal 3 2" xfId="209"/>
    <cellStyle name="Dezimal 4" xfId="234"/>
    <cellStyle name="Dezimal 5" xfId="235"/>
    <cellStyle name="Dezimal 6" xfId="233"/>
    <cellStyle name="Dezimal 7" xfId="236"/>
    <cellStyle name="Dezimal 8" xfId="232"/>
    <cellStyle name="Dezimal 9" xfId="241"/>
    <cellStyle name="Eingabe" xfId="250" builtinId="20" customBuiltin="1"/>
    <cellStyle name="Eingabe 2" xfId="118"/>
    <cellStyle name="Eingabe 2 2" xfId="360"/>
    <cellStyle name="Eingabe 2_A1-A" xfId="284"/>
    <cellStyle name="Eingabe 3" xfId="320"/>
    <cellStyle name="Eingabe 4" xfId="557"/>
    <cellStyle name="Ergebnis" xfId="258" builtinId="25" customBuiltin="1"/>
    <cellStyle name="Ergebnis 2" xfId="110"/>
    <cellStyle name="Ergebnis 2 2" xfId="368"/>
    <cellStyle name="Ergebnis 2_A1-A" xfId="293"/>
    <cellStyle name="Ergebnis 3" xfId="327"/>
    <cellStyle name="Ergebnis 4" xfId="558"/>
    <cellStyle name="Erklärender Text" xfId="257" builtinId="53" customBuiltin="1"/>
    <cellStyle name="Erklärender Text 2" xfId="111"/>
    <cellStyle name="Erklärender Text 2 2" xfId="367"/>
    <cellStyle name="Erklärender Text 2_A1-A" xfId="300"/>
    <cellStyle name="Erklärender Text 3" xfId="326"/>
    <cellStyle name="Erklärender Text 4" xfId="559"/>
    <cellStyle name="Euro" xfId="19"/>
    <cellStyle name="Euro 2" xfId="41"/>
    <cellStyle name="Euro 2 2" xfId="76"/>
    <cellStyle name="Euro 2 2 2" xfId="213"/>
    <cellStyle name="Euro 2 3" xfId="186"/>
    <cellStyle name="Euro 2 4" xfId="712"/>
    <cellStyle name="Euro 3" xfId="63"/>
    <cellStyle name="Euro 3 2" xfId="203"/>
    <cellStyle name="Euro 4" xfId="101"/>
    <cellStyle name="Euro 4 2" xfId="229"/>
    <cellStyle name="Euro 5" xfId="160"/>
    <cellStyle name="Euro 6" xfId="711"/>
    <cellStyle name="Gut" xfId="247" builtinId="26" customBuiltin="1"/>
    <cellStyle name="Gut 2" xfId="120"/>
    <cellStyle name="Gut 2 2" xfId="357"/>
    <cellStyle name="Gut 2_A1-A" xfId="301"/>
    <cellStyle name="Gut 3" xfId="317"/>
    <cellStyle name="Gut 4" xfId="560"/>
    <cellStyle name="Hyperlink 2" xfId="21"/>
    <cellStyle name="Hyperlink 2 2" xfId="64"/>
    <cellStyle name="Hyperlink 2 2 2" xfId="79"/>
    <cellStyle name="Hyperlink 2 2 3" xfId="700"/>
    <cellStyle name="Hyperlink 2 3" xfId="145"/>
    <cellStyle name="Hyperlink 2 3 2" xfId="713"/>
    <cellStyle name="Hyperlink 2 4" xfId="396"/>
    <cellStyle name="Hyperlink 2 4 2" xfId="714"/>
    <cellStyle name="Hyperlink 2_A1-A" xfId="296"/>
    <cellStyle name="Hyperlink 3" xfId="22"/>
    <cellStyle name="Hyperlink 3 2" xfId="103"/>
    <cellStyle name="Hyperlink 3 2 2" xfId="715"/>
    <cellStyle name="Hyperlink 3 3" xfId="42"/>
    <cellStyle name="Hyperlink 3 4" xfId="394"/>
    <cellStyle name="Hyperlink 3_A1-A" xfId="298"/>
    <cellStyle name="Hyperlink 4" xfId="20"/>
    <cellStyle name="Hyperlink 4 2" xfId="102"/>
    <cellStyle name="Hyperlink 4 3" xfId="80"/>
    <cellStyle name="Hyperlink 4 4" xfId="561"/>
    <cellStyle name="Hyperlink 5" xfId="49"/>
    <cellStyle name="Hyperlink 5 2" xfId="562"/>
    <cellStyle name="Hyperlink 6" xfId="81"/>
    <cellStyle name="Hyperlink 6 2" xfId="563"/>
    <cellStyle name="Hyperlink 6 2 2" xfId="717"/>
    <cellStyle name="Hyperlink 6 3" xfId="716"/>
    <cellStyle name="Hyperlink 7" xfId="454"/>
    <cellStyle name="Hyperlink 7 2" xfId="718"/>
    <cellStyle name="Hyperlink 8" xfId="547"/>
    <cellStyle name="Hyperlink 8 2" xfId="719"/>
    <cellStyle name="Hyperlink 9" xfId="720"/>
    <cellStyle name="Hyperlũnk" xfId="161"/>
    <cellStyle name="Komma" xfId="439" builtinId="3"/>
    <cellStyle name="Komma 2" xfId="697"/>
    <cellStyle name="Komma 2 2" xfId="1042"/>
    <cellStyle name="Komma 3" xfId="702"/>
    <cellStyle name="Komma 3 2" xfId="1045"/>
    <cellStyle name="Komma 4" xfId="765"/>
    <cellStyle name="Komma 4 2" xfId="1052"/>
    <cellStyle name="Link" xfId="4" builtinId="8"/>
    <cellStyle name="Link 2" xfId="588"/>
    <cellStyle name="Link 3" xfId="589"/>
    <cellStyle name="Neutral" xfId="249" builtinId="28" customBuiltin="1"/>
    <cellStyle name="Neutral 2" xfId="116"/>
    <cellStyle name="Neutral 2 2" xfId="359"/>
    <cellStyle name="Neutral 2_A1-A" xfId="297"/>
    <cellStyle name="Neutral 3" xfId="319"/>
    <cellStyle name="Neutral 4" xfId="564"/>
    <cellStyle name="nf2" xfId="23"/>
    <cellStyle name="Normal_040831_KapaBedarf-AA_Hochfahrlogik_A2LL_KT" xfId="24"/>
    <cellStyle name="Notiz" xfId="256" builtinId="10" customBuiltin="1"/>
    <cellStyle name="Notiz 2" xfId="112"/>
    <cellStyle name="Notiz 2 2" xfId="366"/>
    <cellStyle name="Notiz 2 2 2" xfId="412"/>
    <cellStyle name="Notiz 2 2 2 2" xfId="629"/>
    <cellStyle name="Notiz 2 2 2 2 2" xfId="974"/>
    <cellStyle name="Notiz 2 2 2 3" xfId="813"/>
    <cellStyle name="Notiz 2 2 3" xfId="506"/>
    <cellStyle name="Notiz 2 2 3 2" xfId="893"/>
    <cellStyle name="Notiz 2 2 4" xfId="603"/>
    <cellStyle name="Notiz 2 2 4 2" xfId="948"/>
    <cellStyle name="Notiz 2 2 5" xfId="787"/>
    <cellStyle name="Notiz 2 3" xfId="437"/>
    <cellStyle name="Notiz 2 3 2" xfId="531"/>
    <cellStyle name="Notiz 2 3 2 2" xfId="918"/>
    <cellStyle name="Notiz 2 3 3" xfId="654"/>
    <cellStyle name="Notiz 2 3 3 2" xfId="999"/>
    <cellStyle name="Notiz 2 3 4" xfId="838"/>
    <cellStyle name="Notiz 2 4" xfId="480"/>
    <cellStyle name="Notiz 2 4 2" xfId="683"/>
    <cellStyle name="Notiz 2 4 2 2" xfId="1028"/>
    <cellStyle name="Notiz 2 4 3" xfId="867"/>
    <cellStyle name="Notiz 3" xfId="398"/>
    <cellStyle name="Notiz 4" xfId="441"/>
    <cellStyle name="Notiz 4 2" xfId="657"/>
    <cellStyle name="Notiz 4 2 2" xfId="1002"/>
    <cellStyle name="Notiz 4 3" xfId="841"/>
    <cellStyle name="Notiz 5" xfId="534"/>
    <cellStyle name="Notiz 5 2" xfId="921"/>
    <cellStyle name="Notiz 6" xfId="565"/>
    <cellStyle name="Prozent" xfId="246" builtinId="5"/>
    <cellStyle name="Prozent 2" xfId="32"/>
    <cellStyle name="Prozent 2 2" xfId="137"/>
    <cellStyle name="Prozent 2 2 2" xfId="230"/>
    <cellStyle name="Prozent 2 3" xfId="162"/>
    <cellStyle name="Prozent 3" xfId="33"/>
    <cellStyle name="Prozent 3 2" xfId="181"/>
    <cellStyle name="Prozent 3 3" xfId="721"/>
    <cellStyle name="Prozent 4" xfId="66"/>
    <cellStyle name="Prozent 4 2" xfId="204"/>
    <cellStyle name="Prozent 5" xfId="698"/>
    <cellStyle name="Prozent 5 2" xfId="709"/>
    <cellStyle name="Prozent 5 3" xfId="1043"/>
    <cellStyle name="Schlecht" xfId="248" builtinId="27" customBuiltin="1"/>
    <cellStyle name="Schlecht 2" xfId="119"/>
    <cellStyle name="Schlecht 2 2" xfId="358"/>
    <cellStyle name="Schlecht 2_A1-A" xfId="311"/>
    <cellStyle name="Schlecht 3" xfId="318"/>
    <cellStyle name="Schlecht 4" xfId="566"/>
    <cellStyle name="Standard" xfId="0" builtinId="0"/>
    <cellStyle name="Standard 10" xfId="163"/>
    <cellStyle name="Standard 10 2" xfId="722"/>
    <cellStyle name="Standard 11" xfId="164"/>
    <cellStyle name="Standard 12" xfId="165"/>
    <cellStyle name="Standard 12 2" xfId="567"/>
    <cellStyle name="Standard 13" xfId="166"/>
    <cellStyle name="Standard 13 2" xfId="723"/>
    <cellStyle name="Standard 14" xfId="167"/>
    <cellStyle name="Standard 14 2" xfId="724"/>
    <cellStyle name="Standard 15" xfId="149"/>
    <cellStyle name="Standard 15 2" xfId="725"/>
    <cellStyle name="Standard 16" xfId="146"/>
    <cellStyle name="Standard 17" xfId="178"/>
    <cellStyle name="Standard 17 2" xfId="568"/>
    <cellStyle name="Standard 18" xfId="141"/>
    <cellStyle name="Standard 18 2" xfId="569"/>
    <cellStyle name="Standard 19" xfId="440"/>
    <cellStyle name="Standard 19 2" xfId="570"/>
    <cellStyle name="Standard 19 3" xfId="656"/>
    <cellStyle name="Standard 19 3 2" xfId="1001"/>
    <cellStyle name="Standard 19 4" xfId="703"/>
    <cellStyle name="Standard 19 5" xfId="840"/>
    <cellStyle name="Standard 2" xfId="1"/>
    <cellStyle name="Standard 2 2" xfId="35"/>
    <cellStyle name="Standard 2 2 2" xfId="140"/>
    <cellStyle name="Standard 2 2 2 2" xfId="144"/>
    <cellStyle name="Standard 2 2 3" xfId="168"/>
    <cellStyle name="Standard 2 2 4" xfId="352"/>
    <cellStyle name="Standard 2 2 4 2" xfId="411"/>
    <cellStyle name="Standard 2 2 4 2 2" xfId="628"/>
    <cellStyle name="Standard 2 2 4 2 2 2" xfId="973"/>
    <cellStyle name="Standard 2 2 4 2 3" xfId="812"/>
    <cellStyle name="Standard 2 2 4 3" xfId="505"/>
    <cellStyle name="Standard 2 2 4 3 2" xfId="892"/>
    <cellStyle name="Standard 2 2 4 4" xfId="602"/>
    <cellStyle name="Standard 2 2 4 4 2" xfId="947"/>
    <cellStyle name="Standard 2 2 4 5" xfId="726"/>
    <cellStyle name="Standard 2 2 4 6" xfId="786"/>
    <cellStyle name="Standard 2 2 5" xfId="438"/>
    <cellStyle name="Standard 2 2 5 2" xfId="532"/>
    <cellStyle name="Standard 2 2 5 2 2" xfId="919"/>
    <cellStyle name="Standard 2 2 5 3" xfId="655"/>
    <cellStyle name="Standard 2 2 5 3 2" xfId="1000"/>
    <cellStyle name="Standard 2 2 5 4" xfId="839"/>
    <cellStyle name="Standard 2 2 6" xfId="476"/>
    <cellStyle name="Standard 2 2 6 2" xfId="682"/>
    <cellStyle name="Standard 2 2 6 2 2" xfId="1027"/>
    <cellStyle name="Standard 2 2 6 3" xfId="866"/>
    <cellStyle name="Standard 2 2_A1-A" xfId="308"/>
    <cellStyle name="Standard 2 3" xfId="36"/>
    <cellStyle name="Standard 2 3 2" xfId="82"/>
    <cellStyle name="Standard 2 3 3" xfId="143"/>
    <cellStyle name="Standard 2 3 4" xfId="699"/>
    <cellStyle name="Standard 2 4" xfId="50"/>
    <cellStyle name="Standard 2 4 2" xfId="728"/>
    <cellStyle name="Standard 2 4 3" xfId="727"/>
    <cellStyle name="Standard 2 5" xfId="85"/>
    <cellStyle name="Standard 2 5 2" xfId="216"/>
    <cellStyle name="Standard 2 6" xfId="142"/>
    <cellStyle name="Standard 20" xfId="533"/>
    <cellStyle name="Standard 20 2" xfId="571"/>
    <cellStyle name="Standard 20 3" xfId="696"/>
    <cellStyle name="Standard 20 3 2" xfId="1041"/>
    <cellStyle name="Standard 20 4" xfId="710"/>
    <cellStyle name="Standard 20 5" xfId="920"/>
    <cellStyle name="Standard 21" xfId="572"/>
    <cellStyle name="Standard 22" xfId="573"/>
    <cellStyle name="Standard 23" xfId="574"/>
    <cellStyle name="Standard 24" xfId="575"/>
    <cellStyle name="Standard 25" xfId="548"/>
    <cellStyle name="Standard 25 2" xfId="934"/>
    <cellStyle name="Standard 26" xfId="701"/>
    <cellStyle name="Standard 26 2" xfId="1044"/>
    <cellStyle name="Standard 27" xfId="708"/>
    <cellStyle name="Standard 27 2" xfId="1050"/>
    <cellStyle name="Standard 28" xfId="707"/>
    <cellStyle name="Standard 28 2" xfId="1049"/>
    <cellStyle name="Standard 29" xfId="704"/>
    <cellStyle name="Standard 29 2" xfId="1046"/>
    <cellStyle name="Standard 3" xfId="2"/>
    <cellStyle name="Standard 3 2" xfId="83"/>
    <cellStyle name="Standard 3 2 2" xfId="147"/>
    <cellStyle name="Standard 3 2 3" xfId="215"/>
    <cellStyle name="Standard 3 2 4" xfId="397"/>
    <cellStyle name="Standard 3 2_A1-A" xfId="306"/>
    <cellStyle name="Standard 3 3" xfId="86"/>
    <cellStyle name="Standard 3 3 2" xfId="217"/>
    <cellStyle name="Standard 3 4" xfId="138"/>
    <cellStyle name="Standard 3 5" xfId="179"/>
    <cellStyle name="Standard 30" xfId="706"/>
    <cellStyle name="Standard 30 2" xfId="1048"/>
    <cellStyle name="Standard 31" xfId="705"/>
    <cellStyle name="Standard 31 2" xfId="1047"/>
    <cellStyle name="Standard 32" xfId="764"/>
    <cellStyle name="Standard 32 2" xfId="1051"/>
    <cellStyle name="Standard 33" xfId="770"/>
    <cellStyle name="Standard 33 2" xfId="1057"/>
    <cellStyle name="Standard 34" xfId="767"/>
    <cellStyle name="Standard 34 2" xfId="1054"/>
    <cellStyle name="Standard 35" xfId="769"/>
    <cellStyle name="Standard 35 2" xfId="1056"/>
    <cellStyle name="Standard 36" xfId="772"/>
    <cellStyle name="Standard 36 2" xfId="1058"/>
    <cellStyle name="Standard 37" xfId="768"/>
    <cellStyle name="Standard 37 2" xfId="1055"/>
    <cellStyle name="Standard 38" xfId="766"/>
    <cellStyle name="Standard 38 2" xfId="1053"/>
    <cellStyle name="Standard 39" xfId="773"/>
    <cellStyle name="Standard 39 2" xfId="1059"/>
    <cellStyle name="Standard 4" xfId="3"/>
    <cellStyle name="Standard 4 2" xfId="34"/>
    <cellStyle name="Standard 4 2 2" xfId="170"/>
    <cellStyle name="Standard 4 3" xfId="87"/>
    <cellStyle name="Standard 4 3 2" xfId="218"/>
    <cellStyle name="Standard 4 4" xfId="139"/>
    <cellStyle name="Standard 4 5" xfId="169"/>
    <cellStyle name="Standard 4 6" xfId="31"/>
    <cellStyle name="Standard 4 7" xfId="771"/>
    <cellStyle name="Standard 4_A1-A" xfId="304"/>
    <cellStyle name="Standard 5" xfId="48"/>
    <cellStyle name="Standard 5 2" xfId="51"/>
    <cellStyle name="Standard 5 2 2" xfId="577"/>
    <cellStyle name="Standard 5 3" xfId="192"/>
    <cellStyle name="Standard 5 3 2" xfId="730"/>
    <cellStyle name="Standard 5 4" xfId="576"/>
    <cellStyle name="Standard 5 5" xfId="729"/>
    <cellStyle name="Standard 6" xfId="52"/>
    <cellStyle name="Standard 6 2" xfId="171"/>
    <cellStyle name="Standard 6 2 2" xfId="731"/>
    <cellStyle name="Standard 6 3" xfId="579"/>
    <cellStyle name="Standard 6 4" xfId="578"/>
    <cellStyle name="Standard 7" xfId="172"/>
    <cellStyle name="Standard 7 2" xfId="732"/>
    <cellStyle name="Standard 8" xfId="173"/>
    <cellStyle name="Standard 8 2" xfId="148"/>
    <cellStyle name="Standard 8 2 2" xfId="733"/>
    <cellStyle name="Standard 8 2 2 10" xfId="734"/>
    <cellStyle name="Standard 8 2 2 11" xfId="735"/>
    <cellStyle name="Standard 8 2 2 11 2" xfId="736"/>
    <cellStyle name="Standard 8 2 2 12" xfId="737"/>
    <cellStyle name="Standard 8 2 2 13" xfId="738"/>
    <cellStyle name="Standard 8 2 2 14" xfId="739"/>
    <cellStyle name="Standard 8 2 2 15" xfId="740"/>
    <cellStyle name="Standard 8 2 2 16" xfId="741"/>
    <cellStyle name="Standard 8 2 2 2" xfId="742"/>
    <cellStyle name="Standard 8 2 2 3" xfId="743"/>
    <cellStyle name="Standard 8 2 2 4" xfId="744"/>
    <cellStyle name="Standard 8 2 2 5" xfId="745"/>
    <cellStyle name="Standard 8 2 2 5 2" xfId="746"/>
    <cellStyle name="Standard 8 2 2 5 3" xfId="747"/>
    <cellStyle name="Standard 8 2 2 5 4" xfId="748"/>
    <cellStyle name="Standard 8 2 2 6" xfId="749"/>
    <cellStyle name="Standard 8 2 2 7" xfId="750"/>
    <cellStyle name="Standard 8 2 2 8" xfId="751"/>
    <cellStyle name="Standard 8 2 2 9" xfId="752"/>
    <cellStyle name="Standard 9" xfId="84"/>
    <cellStyle name="Standard 9 2" xfId="753"/>
    <cellStyle name="Standard 9 2 2" xfId="754"/>
    <cellStyle name="Standard 9 3" xfId="755"/>
    <cellStyle name="Standard 9 3 2" xfId="756"/>
    <cellStyle name="Standard 9 3 2 2" xfId="757"/>
    <cellStyle name="Standard 9 4" xfId="758"/>
    <cellStyle name="Standard 9 5" xfId="759"/>
    <cellStyle name="Standard 9 6" xfId="760"/>
    <cellStyle name="Standard 9 6 2" xfId="761"/>
    <cellStyle name="Standard 9 7" xfId="762"/>
    <cellStyle name="Standard 9 8" xfId="763"/>
    <cellStyle name="Standard_qheftd" xfId="5"/>
    <cellStyle name="Tsd" xfId="25"/>
    <cellStyle name="Überschrift" xfId="26" builtinId="15" customBuiltin="1"/>
    <cellStyle name="Überschrift 1" xfId="27" builtinId="16" customBuiltin="1"/>
    <cellStyle name="Überschrift 1 2" xfId="174"/>
    <cellStyle name="Überschrift 1 2 2" xfId="353"/>
    <cellStyle name="Überschrift 1 2_A1-A" xfId="302"/>
    <cellStyle name="Überschrift 1 3" xfId="313"/>
    <cellStyle name="Überschrift 1 4" xfId="289"/>
    <cellStyle name="Überschrift 1 5" xfId="581"/>
    <cellStyle name="Überschrift 2" xfId="28" builtinId="17" customBuiltin="1"/>
    <cellStyle name="Überschrift 2 2" xfId="175"/>
    <cellStyle name="Überschrift 2 2 2" xfId="354"/>
    <cellStyle name="Überschrift 2 2_A1-A" xfId="310"/>
    <cellStyle name="Überschrift 2 3" xfId="314"/>
    <cellStyle name="Überschrift 2 4" xfId="290"/>
    <cellStyle name="Überschrift 2 5" xfId="582"/>
    <cellStyle name="Überschrift 3" xfId="29" builtinId="18" customBuiltin="1"/>
    <cellStyle name="Überschrift 3 2" xfId="176"/>
    <cellStyle name="Überschrift 3 2 2" xfId="355"/>
    <cellStyle name="Überschrift 3 2_A1-A" xfId="305"/>
    <cellStyle name="Überschrift 3 3" xfId="315"/>
    <cellStyle name="Überschrift 3 4" xfId="291"/>
    <cellStyle name="Überschrift 3 5" xfId="583"/>
    <cellStyle name="Überschrift 4" xfId="30" builtinId="19" customBuiltin="1"/>
    <cellStyle name="Überschrift 4 2" xfId="177"/>
    <cellStyle name="Überschrift 4 2 2" xfId="356"/>
    <cellStyle name="Überschrift 4 2_A1-A" xfId="303"/>
    <cellStyle name="Überschrift 4 3" xfId="316"/>
    <cellStyle name="Überschrift 4 4" xfId="292"/>
    <cellStyle name="Überschrift 4 5" xfId="584"/>
    <cellStyle name="Überschrift 5" xfId="580"/>
    <cellStyle name="Verknüpfte Zelle" xfId="253" builtinId="24" customBuiltin="1"/>
    <cellStyle name="Verknüpfte Zelle 2" xfId="115"/>
    <cellStyle name="Verknüpfte Zelle 2 2" xfId="363"/>
    <cellStyle name="Verknüpfte Zelle 2_A1-A" xfId="312"/>
    <cellStyle name="Verknüpfte Zelle 3" xfId="323"/>
    <cellStyle name="Verknüpfte Zelle 4" xfId="585"/>
    <cellStyle name="Warnender Text" xfId="255" builtinId="11" customBuiltin="1"/>
    <cellStyle name="Warnender Text 2" xfId="113"/>
    <cellStyle name="Warnender Text 2 2" xfId="365"/>
    <cellStyle name="Warnender Text 2_A1-A" xfId="309"/>
    <cellStyle name="Warnender Text 3" xfId="325"/>
    <cellStyle name="Warnender Text 4" xfId="586"/>
    <cellStyle name="Zelle überprüfen" xfId="254" builtinId="23" customBuiltin="1"/>
    <cellStyle name="Zelle überprüfen 2" xfId="114"/>
    <cellStyle name="Zelle überprüfen 2 2" xfId="364"/>
    <cellStyle name="Zelle überprüfen 2_A1-A" xfId="307"/>
    <cellStyle name="Zelle überprüfen 3" xfId="324"/>
    <cellStyle name="Zelle überprüfen 4" xfId="587"/>
  </cellStyles>
  <dxfs count="0"/>
  <tableStyles count="0" defaultTableStyle="TableStyleMedium2" defaultPivotStyle="PivotStyleLight16"/>
  <colors>
    <mruColors>
      <color rgb="FF0000FF"/>
      <color rgb="FF92D050"/>
      <color rgb="FF92D000"/>
      <color rgb="FF336600"/>
      <color rgb="FFFFFFCC"/>
      <color rgb="FFCC9900"/>
      <color rgb="FF9933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21"/>
  <sheetViews>
    <sheetView tabSelected="1" zoomScaleNormal="100" workbookViewId="0">
      <selection activeCell="A2" sqref="A2"/>
    </sheetView>
  </sheetViews>
  <sheetFormatPr baseColWidth="10" defaultRowHeight="12.75" x14ac:dyDescent="0.2"/>
  <cols>
    <col min="1" max="12" width="11.42578125" style="2"/>
    <col min="13" max="13" width="18.140625" style="2" customWidth="1"/>
    <col min="14" max="16384" width="11.42578125" style="2"/>
  </cols>
  <sheetData>
    <row r="2" spans="1:2" x14ac:dyDescent="0.2">
      <c r="A2" s="1" t="s">
        <v>11</v>
      </c>
    </row>
    <row r="4" spans="1:2" x14ac:dyDescent="0.2">
      <c r="A4" s="311" t="str">
        <f>'A1-A'!A2</f>
        <v>Tab. A1-A:</v>
      </c>
      <c r="B4" s="311" t="str">
        <f>'A1-A'!B2</f>
        <v xml:space="preserve">Stadtteile in Dresden nach Entwicklungsraum und sozialer Entwicklung 2009 bis 2016 </v>
      </c>
    </row>
    <row r="5" spans="1:2" x14ac:dyDescent="0.2">
      <c r="A5" s="311" t="str">
        <f>'A2-A'!A2</f>
        <v>Tab. A2-A:</v>
      </c>
      <c r="B5" s="311" t="str">
        <f>'A2-A'!B2</f>
        <v>Kennzahlen zur Sozialraumtypologie 2009, 2012 und 2016 (in Prozent)</v>
      </c>
    </row>
    <row r="6" spans="1:2" x14ac:dyDescent="0.2">
      <c r="A6" s="311" t="str">
        <f>'A3-A'!A2</f>
        <v>Tab. A3-A:</v>
      </c>
      <c r="B6" s="311" t="str">
        <f>'A3-A'!B2</f>
        <v>Anzahl der Stadtteile in Dresden nach Entwicklungsraum 2009 und 2016</v>
      </c>
    </row>
    <row r="7" spans="1:2" x14ac:dyDescent="0.2">
      <c r="A7" s="311" t="str">
        <f>'A4-A'!A2</f>
        <v>Tab. A4-A:</v>
      </c>
      <c r="B7" s="311" t="str">
        <f>'A4-A'!B2</f>
        <v>Einwohnerzahl in Dresden und Sachsen 2009 bis 2016 und Prognose bis 2030 nach Geschlecht</v>
      </c>
    </row>
    <row r="8" spans="1:2" x14ac:dyDescent="0.2">
      <c r="A8" s="311" t="str">
        <f>'A5-A'!A2</f>
        <v>Tab. A5-A:</v>
      </c>
      <c r="B8" s="311" t="str">
        <f>'A5-A'!B2</f>
        <v>Jugend- und Altenquotient in Dresden und Sachsen 2000 bis 2016</v>
      </c>
    </row>
    <row r="9" spans="1:2" x14ac:dyDescent="0.2">
      <c r="A9" s="311" t="str">
        <f>'A6-A'!A2</f>
        <v>Tab. A6-A:</v>
      </c>
      <c r="B9" s="157" t="str">
        <f>'A6-A'!B2</f>
        <v>Bevölkerung in Dresden im Jahr 2016 nach Staatsangehörigkeit, Migrationshintergrund und Altersgruppe</v>
      </c>
    </row>
    <row r="10" spans="1:2" x14ac:dyDescent="0.2">
      <c r="A10" s="311" t="str">
        <f>'A7-A'!A2</f>
        <v>Tab. A7-A:</v>
      </c>
      <c r="B10" s="157" t="str">
        <f>'A7-A'!B2</f>
        <v>Bevölkerung mit Migrationshintergrund in Dresden nach Bezugsland im Jahr 2016</v>
      </c>
    </row>
    <row r="11" spans="1:2" x14ac:dyDescent="0.2">
      <c r="A11" s="311" t="str">
        <f>'A8-A'!A2</f>
        <v>Tab. A8-A:</v>
      </c>
      <c r="B11" s="311" t="str">
        <f>'A8-A'!B2</f>
        <v>Bevölkerung in Dresden 2000 bis 2016 nach höchstem allgemeinbildenden Schulabschluss, Altersgruppe und Geschlecht</v>
      </c>
    </row>
    <row r="12" spans="1:2" x14ac:dyDescent="0.2">
      <c r="A12" s="311" t="str">
        <f>'A9-A'!A2</f>
        <v>Tab. A9-A:</v>
      </c>
      <c r="B12" s="311" t="str">
        <f>'A9-A'!B2</f>
        <v>Bevölkerung in Dresden* 2000 bis 2016 nach höchstem berufsbildenden oder (Fach-)Hochschulabschluss, Altersgruppe und Geschlecht</v>
      </c>
    </row>
    <row r="13" spans="1:2" x14ac:dyDescent="0.2">
      <c r="A13" s="311" t="str">
        <f>'A10-A'!A2</f>
        <v>Tab. A10-A:</v>
      </c>
      <c r="B13" s="311" t="str">
        <f>'A10-A'!B2</f>
        <v>Sozialversicherungspflichtig Beschäftigte am Wohnort Dresden 2009 bis 2016 nach Geschlecht und Altersgruppe</v>
      </c>
    </row>
    <row r="14" spans="1:2" x14ac:dyDescent="0.2">
      <c r="A14" s="311" t="str">
        <f>'A11-A'!A2</f>
        <v>Tab. A11-A:</v>
      </c>
      <c r="B14" s="311" t="str">
        <f>'A11-A'!B2</f>
        <v>Sozialversicherungspflichtig Beschäftigte am Arbeitsort Dresden und Erwerbstätigenquote 2009 bis 2016 nach Geschlecht, Altersgruppe, Staatsangehörigkeit und Vorbildung</v>
      </c>
    </row>
    <row r="15" spans="1:2" x14ac:dyDescent="0.2">
      <c r="A15" s="311" t="str">
        <f>'A12-A'!A2</f>
        <v>Tab. A12-A:</v>
      </c>
      <c r="B15" s="311" t="str">
        <f>'A12-A'!B2</f>
        <v>Sozialversicherungspflichtig Beschäftigte am Arbeitsort Dresden, Sachsen und Deutschland 2009 und 2016 nach Beschäftigungsumfang und Geschlecht</v>
      </c>
    </row>
    <row r="16" spans="1:2" x14ac:dyDescent="0.2">
      <c r="A16" s="311" t="str">
        <f>'A13-A'!A2</f>
        <v>Tab. A13-A:</v>
      </c>
      <c r="B16" s="311" t="str">
        <f>'A13-A'!B2</f>
        <v>Sozialversicherungspflichtig und geringfügig entlohnte Beschäftigte in Dresden 2009 bis 2016 nach Wirtschaftszweig</v>
      </c>
    </row>
    <row r="17" spans="1:2" x14ac:dyDescent="0.2">
      <c r="A17" s="311" t="str">
        <f>'A14-A'!A2</f>
        <v>Tab. A14-A:</v>
      </c>
      <c r="B17" s="311" t="str">
        <f>'A14-A'!B2</f>
        <v>Arbeitslose (SGB II + SGB III) in Dresden 2009 bis 2016 nach Geschlecht, Altersgruppe, Dauer der Arbeitslosigkeit und Staatsangehörigkeit</v>
      </c>
    </row>
    <row r="18" spans="1:2" x14ac:dyDescent="0.2">
      <c r="A18" s="311" t="str">
        <f>'A15-A'!A2</f>
        <v>Tab. A15-A:</v>
      </c>
      <c r="B18" s="311" t="str">
        <f>'A15-A'!B2</f>
        <v>Arbeitslose (SGB II + SGB III) in Sachsen 2009 bis 2016 nach Geschlecht, Altersgruppe, Dauer der Arbeitslosigkeit und Staatsangehörigkeit</v>
      </c>
    </row>
    <row r="21" spans="1:2" x14ac:dyDescent="0.2">
      <c r="A21" s="143" t="s">
        <v>202</v>
      </c>
    </row>
  </sheetData>
  <hyperlinks>
    <hyperlink ref="A4" location="'A1-A'!A1" display="Tab. A1-A:"/>
    <hyperlink ref="B4" location="'A1-A'!A1" display="'A1-A'!A1"/>
    <hyperlink ref="A6:B6" location="'A3-A'!A1" display="Tab. A3-A:"/>
    <hyperlink ref="A7:B7" location="'A4-A'!A1" display="Tab. A4-A:"/>
    <hyperlink ref="A8:B8" location="'A5-A'!A1" display="Tab. A5-A:"/>
    <hyperlink ref="A12:B12" location="'A7-A'!A1" display="Tab. A7-A:"/>
    <hyperlink ref="A14:B14" location="'A8-A'!A1" display="Tab. A8-A:"/>
    <hyperlink ref="A15:B15" location="'A9-A'!A1" display="Tab. A9-A:"/>
    <hyperlink ref="A16:B16" location="Inhalt!A1" display="Tab. A10-A:"/>
    <hyperlink ref="A11" location="'A8-A'!A1" display="Tab. A8-A:"/>
    <hyperlink ref="A12" location="'A9-A'!A1" display="Tab. A9-A:"/>
    <hyperlink ref="A14" location="'A11-A'!A1" display="Tab. A11-A:"/>
    <hyperlink ref="A15" location="'A12-A'!A1" display="Tab. A12-A:"/>
    <hyperlink ref="A16" location="'A13-A'!A1" display="Tab. A13-A:"/>
    <hyperlink ref="A17" location="'A14-A'!A1" display="Tab. A14-A:"/>
    <hyperlink ref="B17" location="'A14-A'!A1" display="'A14-A'!A1"/>
    <hyperlink ref="B16" location="'A13-A'!A1" display="'A13-A'!A1"/>
    <hyperlink ref="B15" location="'A12-A'!A1" display="'A12-A'!A1"/>
    <hyperlink ref="B14" location="'A11-A'!A1" display="'A11-A'!A1"/>
    <hyperlink ref="B12" location="'A9-A'!A1" display="'A9-A'!A1"/>
    <hyperlink ref="B11" location="'A8-A'!A1" display="'A8-A'!A1"/>
    <hyperlink ref="A9" location="'A6-A'!A1" display="Tab. A6-A:"/>
    <hyperlink ref="B9" location="'A6-A'!A1" display="'A6-A'!A1"/>
    <hyperlink ref="A10" location="'A7-A'!A1" display="Tab. A7-A:"/>
    <hyperlink ref="B10" location="'A7-A'!A1" display="Bevölkerung mit Migrationshintergrund in Dresden nach Bezugsland im Jahr 2016"/>
    <hyperlink ref="A13:B13" location="'A7-A'!A1" display="Tab. A7-A:"/>
    <hyperlink ref="A13" location="'A10-A'!A1" display="Tab. A10-A:"/>
    <hyperlink ref="B13" location="'A10-A'!A1" display="Sozialversicherungspflichtig Beschäftigte am Wohnort Dresden 2009 bis 2016 nach Geschlecht und Alter"/>
    <hyperlink ref="B5" location="'A2-A'!A1" display="'A2-A'!A1"/>
    <hyperlink ref="B6" location="'A3-A'!A1" display="'A3-A'!A1"/>
    <hyperlink ref="A6" location="'A3-A'!A1" display="Tab. A3-A:"/>
    <hyperlink ref="A7" location="'A4-A'!A1" display="Tab. A4-A:"/>
    <hyperlink ref="B7" location="'A4-A'!A1" display="'A4-A'!A1"/>
    <hyperlink ref="B8" location="'A5-A'!A1" display="'A5-A'!A1"/>
    <hyperlink ref="A8" location="'A5-A'!A1" display="Tab. A5-A:"/>
    <hyperlink ref="A18" location="'A15-A'!A1" display="Tab. A15-A:"/>
    <hyperlink ref="B18" location="'A15-A'!A1" display="'A15-A'!A1"/>
    <hyperlink ref="A5" location="'A2-A'!A1" display="'A2-A'!A1"/>
  </hyperlinks>
  <pageMargins left="0.7" right="0.7" top="0.78740157499999996" bottom="0.78740157499999996" header="0.3" footer="0.3"/>
  <pageSetup paperSize="9" scale="8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3"/>
  <sheetViews>
    <sheetView zoomScaleNormal="100" workbookViewId="0">
      <pane xSplit="3" ySplit="6" topLeftCell="D7" activePane="bottomRight" state="frozen"/>
      <selection pane="topRight" activeCell="D1" sqref="D1"/>
      <selection pane="bottomLeft" activeCell="A7" sqref="A7"/>
      <selection pane="bottomRight"/>
    </sheetView>
  </sheetViews>
  <sheetFormatPr baseColWidth="10" defaultRowHeight="12.75" x14ac:dyDescent="0.2"/>
  <cols>
    <col min="1" max="1" width="14" style="21" bestFit="1" customWidth="1"/>
    <col min="2" max="2" width="11.42578125" style="315" customWidth="1"/>
    <col min="3" max="3" width="11.28515625" style="21" customWidth="1"/>
    <col min="4" max="19" width="10.7109375" style="22" customWidth="1"/>
    <col min="20" max="21" width="8.42578125" style="22" customWidth="1"/>
    <col min="22" max="23" width="8.42578125" style="21" customWidth="1"/>
    <col min="24" max="16384" width="11.42578125" style="21"/>
  </cols>
  <sheetData>
    <row r="1" spans="1:21" x14ac:dyDescent="0.2">
      <c r="A1" s="3" t="s">
        <v>11</v>
      </c>
    </row>
    <row r="2" spans="1:21" s="1" customFormat="1" x14ac:dyDescent="0.2">
      <c r="A2" s="1" t="s">
        <v>20</v>
      </c>
      <c r="B2" s="5" t="s">
        <v>276</v>
      </c>
      <c r="D2" s="22"/>
      <c r="E2" s="22"/>
      <c r="F2" s="22"/>
      <c r="G2" s="22"/>
      <c r="H2" s="22"/>
      <c r="I2" s="22"/>
      <c r="J2" s="22"/>
      <c r="K2" s="22"/>
      <c r="L2" s="22"/>
      <c r="M2" s="22"/>
      <c r="N2" s="22"/>
      <c r="O2" s="22"/>
      <c r="P2" s="22"/>
      <c r="Q2" s="22"/>
      <c r="R2" s="22"/>
      <c r="S2" s="22"/>
      <c r="T2" s="22"/>
      <c r="U2" s="22"/>
    </row>
    <row r="3" spans="1:21" s="135" customFormat="1" x14ac:dyDescent="0.2">
      <c r="B3" s="5"/>
      <c r="D3" s="136"/>
      <c r="E3" s="136"/>
      <c r="F3" s="136"/>
      <c r="G3" s="136"/>
      <c r="H3" s="136"/>
      <c r="I3" s="136"/>
      <c r="J3" s="136"/>
      <c r="K3" s="136"/>
      <c r="L3" s="136"/>
      <c r="M3" s="136"/>
      <c r="N3" s="136"/>
      <c r="O3" s="136"/>
      <c r="P3" s="136"/>
      <c r="Q3" s="136"/>
      <c r="R3" s="136"/>
      <c r="S3" s="136"/>
      <c r="T3" s="136"/>
      <c r="U3" s="136"/>
    </row>
    <row r="4" spans="1:21" s="135" customFormat="1" x14ac:dyDescent="0.2">
      <c r="B4" s="559" t="s">
        <v>23</v>
      </c>
      <c r="C4" s="548" t="s">
        <v>136</v>
      </c>
      <c r="D4" s="548" t="s">
        <v>137</v>
      </c>
      <c r="E4" s="548"/>
      <c r="F4" s="548"/>
      <c r="G4" s="548"/>
      <c r="H4" s="548"/>
      <c r="I4" s="548"/>
      <c r="J4" s="548"/>
      <c r="K4" s="548"/>
      <c r="L4" s="559" t="s">
        <v>144</v>
      </c>
      <c r="M4" s="559"/>
      <c r="N4" s="559"/>
      <c r="O4" s="559"/>
      <c r="P4" s="559"/>
      <c r="Q4" s="559"/>
      <c r="R4" s="559"/>
      <c r="S4" s="559"/>
      <c r="T4" s="136"/>
      <c r="U4" s="136"/>
    </row>
    <row r="5" spans="1:21" s="135" customFormat="1" ht="62.25" customHeight="1" x14ac:dyDescent="0.2">
      <c r="B5" s="559"/>
      <c r="C5" s="548"/>
      <c r="D5" s="556" t="s">
        <v>145</v>
      </c>
      <c r="E5" s="556"/>
      <c r="F5" s="560" t="s">
        <v>256</v>
      </c>
      <c r="G5" s="556"/>
      <c r="H5" s="561" t="s">
        <v>259</v>
      </c>
      <c r="I5" s="556"/>
      <c r="J5" s="561" t="s">
        <v>146</v>
      </c>
      <c r="K5" s="556"/>
      <c r="L5" s="557" t="s">
        <v>260</v>
      </c>
      <c r="M5" s="557"/>
      <c r="N5" s="557" t="s">
        <v>261</v>
      </c>
      <c r="O5" s="557"/>
      <c r="P5" s="557" t="s">
        <v>262</v>
      </c>
      <c r="Q5" s="557"/>
      <c r="R5" s="557" t="s">
        <v>263</v>
      </c>
      <c r="S5" s="557"/>
      <c r="T5" s="136"/>
      <c r="U5" s="136"/>
    </row>
    <row r="6" spans="1:21" s="135" customFormat="1" x14ac:dyDescent="0.2">
      <c r="B6" s="559"/>
      <c r="C6" s="548"/>
      <c r="D6" s="148" t="s">
        <v>6</v>
      </c>
      <c r="E6" s="149" t="s">
        <v>27</v>
      </c>
      <c r="F6" s="148" t="s">
        <v>6</v>
      </c>
      <c r="G6" s="149" t="s">
        <v>27</v>
      </c>
      <c r="H6" s="148" t="s">
        <v>6</v>
      </c>
      <c r="I6" s="149" t="s">
        <v>27</v>
      </c>
      <c r="J6" s="148" t="s">
        <v>6</v>
      </c>
      <c r="K6" s="149" t="s">
        <v>27</v>
      </c>
      <c r="L6" s="416" t="s">
        <v>6</v>
      </c>
      <c r="M6" s="415" t="s">
        <v>27</v>
      </c>
      <c r="N6" s="416" t="s">
        <v>6</v>
      </c>
      <c r="O6" s="415" t="s">
        <v>27</v>
      </c>
      <c r="P6" s="416" t="s">
        <v>6</v>
      </c>
      <c r="Q6" s="415" t="s">
        <v>27</v>
      </c>
      <c r="R6" s="416" t="s">
        <v>6</v>
      </c>
      <c r="S6" s="415" t="s">
        <v>27</v>
      </c>
      <c r="T6" s="136"/>
      <c r="U6" s="136"/>
    </row>
    <row r="7" spans="1:21" s="135" customFormat="1" x14ac:dyDescent="0.2">
      <c r="B7" s="562">
        <v>2000</v>
      </c>
      <c r="C7" s="388" t="s">
        <v>3</v>
      </c>
      <c r="D7" s="434">
        <v>198300</v>
      </c>
      <c r="E7" s="468">
        <v>60.3</v>
      </c>
      <c r="F7" s="434">
        <v>64500</v>
      </c>
      <c r="G7" s="468">
        <v>19.600000000000001</v>
      </c>
      <c r="H7" s="444">
        <v>53500</v>
      </c>
      <c r="I7" s="384">
        <v>16.3</v>
      </c>
      <c r="J7" s="434">
        <v>12700</v>
      </c>
      <c r="K7" s="435">
        <v>3.9</v>
      </c>
      <c r="L7" s="434">
        <v>97800</v>
      </c>
      <c r="M7" s="435">
        <v>71.099999999999994</v>
      </c>
      <c r="N7" s="434">
        <v>31000</v>
      </c>
      <c r="O7" s="435">
        <v>22.6</v>
      </c>
      <c r="P7" s="448">
        <v>0</v>
      </c>
      <c r="Q7" s="448">
        <v>0</v>
      </c>
      <c r="R7" s="448">
        <v>0</v>
      </c>
      <c r="S7" s="448">
        <v>0</v>
      </c>
      <c r="T7" s="136"/>
      <c r="U7" s="136"/>
    </row>
    <row r="8" spans="1:21" s="135" customFormat="1" x14ac:dyDescent="0.2">
      <c r="B8" s="558"/>
      <c r="C8" s="389" t="s">
        <v>24</v>
      </c>
      <c r="D8" s="417">
        <v>94400</v>
      </c>
      <c r="E8" s="464">
        <v>56.5</v>
      </c>
      <c r="F8" s="417">
        <v>39600</v>
      </c>
      <c r="G8" s="464">
        <v>23.7</v>
      </c>
      <c r="H8" s="462">
        <v>26800</v>
      </c>
      <c r="I8" s="213">
        <v>16.100000000000001</v>
      </c>
      <c r="J8" s="269" t="s">
        <v>153</v>
      </c>
      <c r="K8" s="431" t="s">
        <v>153</v>
      </c>
      <c r="L8" s="417">
        <v>48200</v>
      </c>
      <c r="M8" s="421">
        <v>68</v>
      </c>
      <c r="N8" s="417">
        <v>17600</v>
      </c>
      <c r="O8" s="421">
        <v>24.8</v>
      </c>
      <c r="P8" s="269">
        <v>0</v>
      </c>
      <c r="Q8" s="269">
        <v>0</v>
      </c>
      <c r="R8" s="269">
        <v>0</v>
      </c>
      <c r="S8" s="269">
        <v>0</v>
      </c>
      <c r="T8" s="136"/>
      <c r="U8" s="136"/>
    </row>
    <row r="9" spans="1:21" s="135" customFormat="1" x14ac:dyDescent="0.2">
      <c r="B9" s="558"/>
      <c r="C9" s="391" t="s">
        <v>25</v>
      </c>
      <c r="D9" s="418">
        <v>103900</v>
      </c>
      <c r="E9" s="463">
        <v>64.099999999999994</v>
      </c>
      <c r="F9" s="418">
        <v>24900</v>
      </c>
      <c r="G9" s="463">
        <v>15.4</v>
      </c>
      <c r="H9" s="229">
        <v>26700</v>
      </c>
      <c r="I9" s="228">
        <v>16.5</v>
      </c>
      <c r="J9" s="432" t="s">
        <v>153</v>
      </c>
      <c r="K9" s="433" t="s">
        <v>153</v>
      </c>
      <c r="L9" s="418">
        <v>49600</v>
      </c>
      <c r="M9" s="422">
        <v>74.3</v>
      </c>
      <c r="N9" s="418">
        <v>13500</v>
      </c>
      <c r="O9" s="422">
        <v>20.2</v>
      </c>
      <c r="P9" s="385">
        <v>0</v>
      </c>
      <c r="Q9" s="385">
        <v>0</v>
      </c>
      <c r="R9" s="385">
        <v>0</v>
      </c>
      <c r="S9" s="385">
        <v>0</v>
      </c>
      <c r="T9" s="136"/>
      <c r="U9" s="136"/>
    </row>
    <row r="10" spans="1:21" s="135" customFormat="1" x14ac:dyDescent="0.2">
      <c r="B10" s="551">
        <v>2001</v>
      </c>
      <c r="C10" s="393" t="s">
        <v>3</v>
      </c>
      <c r="D10" s="436">
        <v>195700</v>
      </c>
      <c r="E10" s="465">
        <v>60</v>
      </c>
      <c r="F10" s="436">
        <v>67200</v>
      </c>
      <c r="G10" s="465">
        <v>20.6</v>
      </c>
      <c r="H10" s="232">
        <v>53800</v>
      </c>
      <c r="I10" s="233">
        <v>16.5</v>
      </c>
      <c r="J10" s="438">
        <v>9400</v>
      </c>
      <c r="K10" s="439">
        <v>2.9</v>
      </c>
      <c r="L10" s="436">
        <v>90500</v>
      </c>
      <c r="M10" s="437">
        <v>67.5</v>
      </c>
      <c r="N10" s="436">
        <v>34100</v>
      </c>
      <c r="O10" s="437">
        <v>25.4</v>
      </c>
      <c r="P10" s="442">
        <v>0</v>
      </c>
      <c r="Q10" s="442">
        <v>0</v>
      </c>
      <c r="R10" s="442">
        <v>0</v>
      </c>
      <c r="S10" s="442">
        <v>0</v>
      </c>
      <c r="T10" s="136"/>
      <c r="U10" s="136"/>
    </row>
    <row r="11" spans="1:21" s="135" customFormat="1" x14ac:dyDescent="0.2">
      <c r="B11" s="552"/>
      <c r="C11" s="391" t="s">
        <v>24</v>
      </c>
      <c r="D11" s="418">
        <v>92400</v>
      </c>
      <c r="E11" s="463">
        <v>55.9</v>
      </c>
      <c r="F11" s="418">
        <v>41300</v>
      </c>
      <c r="G11" s="463">
        <v>25</v>
      </c>
      <c r="H11" s="229">
        <v>26600</v>
      </c>
      <c r="I11" s="228">
        <v>16.100000000000001</v>
      </c>
      <c r="J11" s="385" t="s">
        <v>153</v>
      </c>
      <c r="K11" s="428" t="s">
        <v>153</v>
      </c>
      <c r="L11" s="418">
        <v>44700</v>
      </c>
      <c r="M11" s="422">
        <v>64</v>
      </c>
      <c r="N11" s="418">
        <v>19700</v>
      </c>
      <c r="O11" s="422">
        <v>28.3</v>
      </c>
      <c r="P11" s="385">
        <v>0</v>
      </c>
      <c r="Q11" s="385">
        <v>0</v>
      </c>
      <c r="R11" s="385">
        <v>0</v>
      </c>
      <c r="S11" s="385">
        <v>0</v>
      </c>
      <c r="T11" s="136"/>
      <c r="U11" s="136"/>
    </row>
    <row r="12" spans="1:21" s="135" customFormat="1" x14ac:dyDescent="0.2">
      <c r="B12" s="553"/>
      <c r="C12" s="389" t="s">
        <v>25</v>
      </c>
      <c r="D12" s="425">
        <v>103300</v>
      </c>
      <c r="E12" s="466">
        <v>64.2</v>
      </c>
      <c r="F12" s="425">
        <v>25800</v>
      </c>
      <c r="G12" s="466">
        <v>16.100000000000001</v>
      </c>
      <c r="H12" s="235">
        <v>27200</v>
      </c>
      <c r="I12" s="387">
        <v>16.899999999999999</v>
      </c>
      <c r="J12" s="429" t="s">
        <v>153</v>
      </c>
      <c r="K12" s="430" t="s">
        <v>153</v>
      </c>
      <c r="L12" s="425">
        <v>45800</v>
      </c>
      <c r="M12" s="426">
        <v>71.3</v>
      </c>
      <c r="N12" s="425">
        <v>14400</v>
      </c>
      <c r="O12" s="426">
        <v>22.3</v>
      </c>
      <c r="P12" s="429">
        <v>0</v>
      </c>
      <c r="Q12" s="429">
        <v>0</v>
      </c>
      <c r="R12" s="429">
        <v>0</v>
      </c>
      <c r="S12" s="429">
        <v>0</v>
      </c>
      <c r="T12" s="136"/>
      <c r="U12" s="136"/>
    </row>
    <row r="13" spans="1:21" s="135" customFormat="1" x14ac:dyDescent="0.2">
      <c r="B13" s="558">
        <v>2002</v>
      </c>
      <c r="C13" s="388" t="s">
        <v>3</v>
      </c>
      <c r="D13" s="418">
        <v>192800</v>
      </c>
      <c r="E13" s="463">
        <v>59.2</v>
      </c>
      <c r="F13" s="418">
        <v>70400</v>
      </c>
      <c r="G13" s="463">
        <v>21.6</v>
      </c>
      <c r="H13" s="229">
        <v>56100</v>
      </c>
      <c r="I13" s="228">
        <v>17.2</v>
      </c>
      <c r="J13" s="385" t="s">
        <v>153</v>
      </c>
      <c r="K13" s="428" t="s">
        <v>153</v>
      </c>
      <c r="L13" s="418">
        <v>88700</v>
      </c>
      <c r="M13" s="422">
        <v>65.7</v>
      </c>
      <c r="N13" s="418">
        <v>37500</v>
      </c>
      <c r="O13" s="422">
        <v>27.8</v>
      </c>
      <c r="P13" s="385">
        <v>0</v>
      </c>
      <c r="Q13" s="385">
        <v>0</v>
      </c>
      <c r="R13" s="385">
        <v>0</v>
      </c>
      <c r="S13" s="385">
        <v>0</v>
      </c>
      <c r="T13" s="136"/>
      <c r="U13" s="136"/>
    </row>
    <row r="14" spans="1:21" s="135" customFormat="1" x14ac:dyDescent="0.2">
      <c r="B14" s="558"/>
      <c r="C14" s="389" t="s">
        <v>24</v>
      </c>
      <c r="D14" s="417">
        <v>92200</v>
      </c>
      <c r="E14" s="464">
        <v>56</v>
      </c>
      <c r="F14" s="417">
        <v>41700</v>
      </c>
      <c r="G14" s="464">
        <v>25.3</v>
      </c>
      <c r="H14" s="212">
        <v>27100</v>
      </c>
      <c r="I14" s="213">
        <v>16.399999999999999</v>
      </c>
      <c r="J14" s="269" t="s">
        <v>153</v>
      </c>
      <c r="K14" s="431" t="s">
        <v>153</v>
      </c>
      <c r="L14" s="417">
        <v>45400</v>
      </c>
      <c r="M14" s="421">
        <v>64.099999999999994</v>
      </c>
      <c r="N14" s="417">
        <v>20500</v>
      </c>
      <c r="O14" s="421">
        <v>29</v>
      </c>
      <c r="P14" s="269">
        <v>0</v>
      </c>
      <c r="Q14" s="269">
        <v>0</v>
      </c>
      <c r="R14" s="269">
        <v>0</v>
      </c>
      <c r="S14" s="269">
        <v>0</v>
      </c>
      <c r="T14" s="136"/>
      <c r="U14" s="136"/>
    </row>
    <row r="15" spans="1:21" s="135" customFormat="1" x14ac:dyDescent="0.2">
      <c r="B15" s="558"/>
      <c r="C15" s="391" t="s">
        <v>25</v>
      </c>
      <c r="D15" s="418">
        <v>100600</v>
      </c>
      <c r="E15" s="463">
        <v>62.5</v>
      </c>
      <c r="F15" s="418">
        <v>28700</v>
      </c>
      <c r="G15" s="463">
        <v>17.8</v>
      </c>
      <c r="H15" s="234">
        <v>29000</v>
      </c>
      <c r="I15" s="228">
        <v>18</v>
      </c>
      <c r="J15" s="432" t="s">
        <v>153</v>
      </c>
      <c r="K15" s="433" t="s">
        <v>153</v>
      </c>
      <c r="L15" s="418">
        <v>43300</v>
      </c>
      <c r="M15" s="422">
        <v>67.400000000000006</v>
      </c>
      <c r="N15" s="418">
        <v>17000</v>
      </c>
      <c r="O15" s="422">
        <v>26.4</v>
      </c>
      <c r="P15" s="385">
        <v>0</v>
      </c>
      <c r="Q15" s="385">
        <v>0</v>
      </c>
      <c r="R15" s="385">
        <v>0</v>
      </c>
      <c r="S15" s="385">
        <v>0</v>
      </c>
      <c r="T15" s="136"/>
      <c r="U15" s="136"/>
    </row>
    <row r="16" spans="1:21" s="135" customFormat="1" x14ac:dyDescent="0.2">
      <c r="B16" s="551">
        <v>2003</v>
      </c>
      <c r="C16" s="393" t="s">
        <v>3</v>
      </c>
      <c r="D16" s="436">
        <v>190300</v>
      </c>
      <c r="E16" s="465">
        <v>58.3</v>
      </c>
      <c r="F16" s="436">
        <v>70200</v>
      </c>
      <c r="G16" s="465">
        <v>21.5</v>
      </c>
      <c r="H16" s="232">
        <v>58200</v>
      </c>
      <c r="I16" s="233">
        <v>17.8</v>
      </c>
      <c r="J16" s="438">
        <v>7800</v>
      </c>
      <c r="K16" s="439">
        <v>2.4</v>
      </c>
      <c r="L16" s="436">
        <v>89300</v>
      </c>
      <c r="M16" s="437">
        <v>62.9</v>
      </c>
      <c r="N16" s="436">
        <v>37500</v>
      </c>
      <c r="O16" s="437">
        <v>26.4</v>
      </c>
      <c r="P16" s="436">
        <v>11700</v>
      </c>
      <c r="Q16" s="437">
        <v>8.3000000000000007</v>
      </c>
      <c r="R16" s="442">
        <v>0</v>
      </c>
      <c r="S16" s="442">
        <v>0</v>
      </c>
      <c r="T16" s="136"/>
      <c r="U16" s="136"/>
    </row>
    <row r="17" spans="2:21" s="135" customFormat="1" x14ac:dyDescent="0.2">
      <c r="B17" s="552"/>
      <c r="C17" s="391" t="s">
        <v>24</v>
      </c>
      <c r="D17" s="418">
        <v>91800</v>
      </c>
      <c r="E17" s="463">
        <v>55.7</v>
      </c>
      <c r="F17" s="418">
        <v>41300</v>
      </c>
      <c r="G17" s="463">
        <v>25.1</v>
      </c>
      <c r="H17" s="229">
        <v>28400</v>
      </c>
      <c r="I17" s="228">
        <v>17.2</v>
      </c>
      <c r="J17" s="385" t="s">
        <v>153</v>
      </c>
      <c r="K17" s="428" t="s">
        <v>153</v>
      </c>
      <c r="L17" s="418">
        <v>45400</v>
      </c>
      <c r="M17" s="422">
        <v>60.9</v>
      </c>
      <c r="N17" s="418">
        <v>21400</v>
      </c>
      <c r="O17" s="422">
        <v>28.7</v>
      </c>
      <c r="P17" s="385">
        <v>0</v>
      </c>
      <c r="Q17" s="385">
        <v>0</v>
      </c>
      <c r="R17" s="385">
        <v>0</v>
      </c>
      <c r="S17" s="385">
        <v>0</v>
      </c>
      <c r="T17" s="136"/>
      <c r="U17" s="136"/>
    </row>
    <row r="18" spans="2:21" s="135" customFormat="1" x14ac:dyDescent="0.2">
      <c r="B18" s="553"/>
      <c r="C18" s="389" t="s">
        <v>25</v>
      </c>
      <c r="D18" s="425">
        <v>98500</v>
      </c>
      <c r="E18" s="466">
        <v>60.9</v>
      </c>
      <c r="F18" s="425">
        <v>28900</v>
      </c>
      <c r="G18" s="466">
        <v>17.899999999999999</v>
      </c>
      <c r="H18" s="235">
        <v>29800</v>
      </c>
      <c r="I18" s="387">
        <v>18.399999999999999</v>
      </c>
      <c r="J18" s="429" t="s">
        <v>153</v>
      </c>
      <c r="K18" s="430" t="s">
        <v>153</v>
      </c>
      <c r="L18" s="425">
        <v>43900</v>
      </c>
      <c r="M18" s="426">
        <v>65.2</v>
      </c>
      <c r="N18" s="425">
        <v>16100</v>
      </c>
      <c r="O18" s="426">
        <v>23.9</v>
      </c>
      <c r="P18" s="429">
        <v>0</v>
      </c>
      <c r="Q18" s="429">
        <v>0</v>
      </c>
      <c r="R18" s="429">
        <v>0</v>
      </c>
      <c r="S18" s="429">
        <v>0</v>
      </c>
      <c r="T18" s="136"/>
      <c r="U18" s="136"/>
    </row>
    <row r="19" spans="2:21" s="135" customFormat="1" x14ac:dyDescent="0.2">
      <c r="B19" s="558">
        <v>2004</v>
      </c>
      <c r="C19" s="388" t="s">
        <v>3</v>
      </c>
      <c r="D19" s="418">
        <v>190400</v>
      </c>
      <c r="E19" s="463">
        <v>57.8</v>
      </c>
      <c r="F19" s="418">
        <v>71300</v>
      </c>
      <c r="G19" s="463">
        <v>21.6</v>
      </c>
      <c r="H19" s="229">
        <v>59300</v>
      </c>
      <c r="I19" s="446">
        <v>18</v>
      </c>
      <c r="J19" s="440">
        <v>8200</v>
      </c>
      <c r="K19" s="441">
        <v>2.5</v>
      </c>
      <c r="L19" s="469">
        <v>87300</v>
      </c>
      <c r="M19" s="422">
        <v>63.8</v>
      </c>
      <c r="N19" s="418">
        <v>37700</v>
      </c>
      <c r="O19" s="422">
        <v>27.5</v>
      </c>
      <c r="P19" s="470">
        <v>10300</v>
      </c>
      <c r="Q19" s="422">
        <v>7.5</v>
      </c>
      <c r="R19" s="385">
        <v>0</v>
      </c>
      <c r="S19" s="385">
        <v>0</v>
      </c>
      <c r="T19" s="136"/>
      <c r="U19" s="136"/>
    </row>
    <row r="20" spans="2:21" s="135" customFormat="1" x14ac:dyDescent="0.2">
      <c r="B20" s="558"/>
      <c r="C20" s="389" t="s">
        <v>24</v>
      </c>
      <c r="D20" s="417">
        <v>89300</v>
      </c>
      <c r="E20" s="464">
        <v>53.8</v>
      </c>
      <c r="F20" s="417">
        <v>42500</v>
      </c>
      <c r="G20" s="464">
        <v>25.6</v>
      </c>
      <c r="H20" s="462">
        <v>30400</v>
      </c>
      <c r="I20" s="213">
        <v>18.3</v>
      </c>
      <c r="J20" s="269" t="s">
        <v>153</v>
      </c>
      <c r="K20" s="431" t="s">
        <v>153</v>
      </c>
      <c r="L20" s="473">
        <v>43500</v>
      </c>
      <c r="M20" s="421">
        <v>61.8</v>
      </c>
      <c r="N20" s="417">
        <v>21000</v>
      </c>
      <c r="O20" s="421">
        <v>29.8</v>
      </c>
      <c r="P20" s="269">
        <v>0</v>
      </c>
      <c r="Q20" s="269">
        <v>0</v>
      </c>
      <c r="R20" s="269">
        <v>0</v>
      </c>
      <c r="S20" s="269">
        <v>0</v>
      </c>
      <c r="T20" s="136"/>
      <c r="U20" s="136"/>
    </row>
    <row r="21" spans="2:21" s="135" customFormat="1" x14ac:dyDescent="0.2">
      <c r="B21" s="558"/>
      <c r="C21" s="391" t="s">
        <v>25</v>
      </c>
      <c r="D21" s="418">
        <v>101100</v>
      </c>
      <c r="E21" s="463">
        <v>61.9</v>
      </c>
      <c r="F21" s="418">
        <v>28800</v>
      </c>
      <c r="G21" s="463">
        <v>17.600000000000001</v>
      </c>
      <c r="H21" s="234">
        <v>28900</v>
      </c>
      <c r="I21" s="228">
        <v>17.7</v>
      </c>
      <c r="J21" s="432" t="s">
        <v>153</v>
      </c>
      <c r="K21" s="433" t="s">
        <v>153</v>
      </c>
      <c r="L21" s="469">
        <v>43800</v>
      </c>
      <c r="M21" s="422">
        <v>65.8</v>
      </c>
      <c r="N21" s="418">
        <v>16700</v>
      </c>
      <c r="O21" s="422">
        <v>25.1</v>
      </c>
      <c r="P21" s="385">
        <v>0</v>
      </c>
      <c r="Q21" s="385">
        <v>0</v>
      </c>
      <c r="R21" s="385">
        <v>0</v>
      </c>
      <c r="S21" s="385">
        <v>0</v>
      </c>
      <c r="T21" s="136"/>
      <c r="U21" s="136"/>
    </row>
    <row r="22" spans="2:21" s="135" customFormat="1" x14ac:dyDescent="0.2">
      <c r="B22" s="551">
        <v>2005</v>
      </c>
      <c r="C22" s="393" t="s">
        <v>3</v>
      </c>
      <c r="D22" s="436">
        <v>186600</v>
      </c>
      <c r="E22" s="465">
        <v>53.7</v>
      </c>
      <c r="F22" s="436">
        <v>80900</v>
      </c>
      <c r="G22" s="465">
        <v>23.3</v>
      </c>
      <c r="H22" s="232">
        <v>79500</v>
      </c>
      <c r="I22" s="445">
        <v>22.9</v>
      </c>
      <c r="J22" s="442" t="s">
        <v>153</v>
      </c>
      <c r="K22" s="443" t="s">
        <v>153</v>
      </c>
      <c r="L22" s="471">
        <v>88400</v>
      </c>
      <c r="M22" s="437">
        <v>57.9</v>
      </c>
      <c r="N22" s="436">
        <v>48000</v>
      </c>
      <c r="O22" s="437">
        <v>31.4</v>
      </c>
      <c r="P22" s="436">
        <v>15600</v>
      </c>
      <c r="Q22" s="437">
        <v>10.199999999999999</v>
      </c>
      <c r="R22" s="442">
        <v>0</v>
      </c>
      <c r="S22" s="442">
        <v>0</v>
      </c>
      <c r="T22" s="136"/>
      <c r="U22" s="136"/>
    </row>
    <row r="23" spans="2:21" s="135" customFormat="1" x14ac:dyDescent="0.2">
      <c r="B23" s="552"/>
      <c r="C23" s="391" t="s">
        <v>24</v>
      </c>
      <c r="D23" s="418">
        <v>91400</v>
      </c>
      <c r="E23" s="463">
        <v>51</v>
      </c>
      <c r="F23" s="418">
        <v>47100</v>
      </c>
      <c r="G23" s="463">
        <v>26.2</v>
      </c>
      <c r="H23" s="229">
        <v>40400</v>
      </c>
      <c r="I23" s="446">
        <v>22.5</v>
      </c>
      <c r="J23" s="385" t="s">
        <v>153</v>
      </c>
      <c r="K23" s="428" t="s">
        <v>153</v>
      </c>
      <c r="L23" s="469">
        <v>46100</v>
      </c>
      <c r="M23" s="422">
        <v>55.7</v>
      </c>
      <c r="N23" s="418">
        <v>27400</v>
      </c>
      <c r="O23" s="422">
        <v>33</v>
      </c>
      <c r="P23" s="420">
        <v>8900</v>
      </c>
      <c r="Q23" s="267">
        <v>10.7</v>
      </c>
      <c r="R23" s="385">
        <v>0</v>
      </c>
      <c r="S23" s="385">
        <v>0</v>
      </c>
      <c r="T23" s="136"/>
      <c r="U23" s="136"/>
    </row>
    <row r="24" spans="2:21" s="135" customFormat="1" x14ac:dyDescent="0.2">
      <c r="B24" s="553"/>
      <c r="C24" s="389" t="s">
        <v>25</v>
      </c>
      <c r="D24" s="425">
        <v>95300</v>
      </c>
      <c r="E24" s="466">
        <v>56.6</v>
      </c>
      <c r="F24" s="425">
        <v>33800</v>
      </c>
      <c r="G24" s="466">
        <v>20.100000000000001</v>
      </c>
      <c r="H24" s="235">
        <v>39100</v>
      </c>
      <c r="I24" s="387">
        <v>23.2</v>
      </c>
      <c r="J24" s="429" t="s">
        <v>153</v>
      </c>
      <c r="K24" s="430" t="s">
        <v>153</v>
      </c>
      <c r="L24" s="474">
        <v>42300</v>
      </c>
      <c r="M24" s="426">
        <v>60.6</v>
      </c>
      <c r="N24" s="425">
        <v>20600</v>
      </c>
      <c r="O24" s="426">
        <v>29.6</v>
      </c>
      <c r="P24" s="429">
        <v>0</v>
      </c>
      <c r="Q24" s="429">
        <v>0</v>
      </c>
      <c r="R24" s="429">
        <v>0</v>
      </c>
      <c r="S24" s="429">
        <v>0</v>
      </c>
      <c r="T24" s="136"/>
      <c r="U24" s="136"/>
    </row>
    <row r="25" spans="2:21" s="135" customFormat="1" x14ac:dyDescent="0.2">
      <c r="B25" s="558">
        <v>2006</v>
      </c>
      <c r="C25" s="388" t="s">
        <v>3</v>
      </c>
      <c r="D25" s="418">
        <v>192800</v>
      </c>
      <c r="E25" s="463">
        <v>54.6</v>
      </c>
      <c r="F25" s="418">
        <v>81400</v>
      </c>
      <c r="G25" s="463">
        <v>23</v>
      </c>
      <c r="H25" s="229">
        <v>79100</v>
      </c>
      <c r="I25" s="460">
        <v>22.4</v>
      </c>
      <c r="J25" s="448" t="s">
        <v>153</v>
      </c>
      <c r="K25" s="449" t="s">
        <v>153</v>
      </c>
      <c r="L25" s="469">
        <v>91500</v>
      </c>
      <c r="M25" s="422">
        <v>58.6</v>
      </c>
      <c r="N25" s="418">
        <v>47700</v>
      </c>
      <c r="O25" s="422">
        <v>30.5</v>
      </c>
      <c r="P25" s="470">
        <v>17100</v>
      </c>
      <c r="Q25" s="422">
        <v>10.9</v>
      </c>
      <c r="R25" s="385">
        <v>0</v>
      </c>
      <c r="S25" s="385">
        <v>0</v>
      </c>
      <c r="T25" s="136"/>
      <c r="U25" s="136"/>
    </row>
    <row r="26" spans="2:21" s="135" customFormat="1" x14ac:dyDescent="0.2">
      <c r="B26" s="558"/>
      <c r="C26" s="389" t="s">
        <v>24</v>
      </c>
      <c r="D26" s="417">
        <v>94400</v>
      </c>
      <c r="E26" s="464">
        <v>52.4</v>
      </c>
      <c r="F26" s="417">
        <v>45600</v>
      </c>
      <c r="G26" s="464">
        <v>25.3</v>
      </c>
      <c r="H26" s="462">
        <v>40000</v>
      </c>
      <c r="I26" s="451">
        <v>22.2</v>
      </c>
      <c r="J26" s="269" t="s">
        <v>153</v>
      </c>
      <c r="K26" s="431" t="s">
        <v>153</v>
      </c>
      <c r="L26" s="473">
        <v>46200</v>
      </c>
      <c r="M26" s="421">
        <v>55.9</v>
      </c>
      <c r="N26" s="417">
        <v>26400</v>
      </c>
      <c r="O26" s="421">
        <v>31.9</v>
      </c>
      <c r="P26" s="417">
        <v>10100</v>
      </c>
      <c r="Q26" s="421">
        <v>12.2</v>
      </c>
      <c r="R26" s="269">
        <v>0</v>
      </c>
      <c r="S26" s="269">
        <v>0</v>
      </c>
      <c r="T26" s="136"/>
      <c r="U26" s="136"/>
    </row>
    <row r="27" spans="2:21" s="135" customFormat="1" x14ac:dyDescent="0.2">
      <c r="B27" s="558"/>
      <c r="C27" s="391" t="s">
        <v>25</v>
      </c>
      <c r="D27" s="418">
        <v>98400</v>
      </c>
      <c r="E27" s="463">
        <v>56.8</v>
      </c>
      <c r="F27" s="418">
        <v>35800</v>
      </c>
      <c r="G27" s="463">
        <v>20.6</v>
      </c>
      <c r="H27" s="229">
        <v>39100</v>
      </c>
      <c r="I27" s="446">
        <v>22.6</v>
      </c>
      <c r="J27" s="432" t="s">
        <v>153</v>
      </c>
      <c r="K27" s="433" t="s">
        <v>153</v>
      </c>
      <c r="L27" s="469">
        <v>45300</v>
      </c>
      <c r="M27" s="422">
        <v>61.5</v>
      </c>
      <c r="N27" s="418">
        <v>21300</v>
      </c>
      <c r="O27" s="422">
        <v>28.9</v>
      </c>
      <c r="P27" s="420">
        <v>7000</v>
      </c>
      <c r="Q27" s="267">
        <v>9.5</v>
      </c>
      <c r="R27" s="385">
        <v>0</v>
      </c>
      <c r="S27" s="385">
        <v>0</v>
      </c>
      <c r="T27" s="136"/>
      <c r="U27" s="136"/>
    </row>
    <row r="28" spans="2:21" s="135" customFormat="1" x14ac:dyDescent="0.2">
      <c r="B28" s="551">
        <v>2007</v>
      </c>
      <c r="C28" s="393" t="s">
        <v>3</v>
      </c>
      <c r="D28" s="436">
        <v>193600</v>
      </c>
      <c r="E28" s="465">
        <v>54.7</v>
      </c>
      <c r="F28" s="436">
        <v>79900</v>
      </c>
      <c r="G28" s="465">
        <v>22.6</v>
      </c>
      <c r="H28" s="232">
        <v>80100</v>
      </c>
      <c r="I28" s="445">
        <v>22.7</v>
      </c>
      <c r="J28" s="442" t="s">
        <v>153</v>
      </c>
      <c r="K28" s="443" t="s">
        <v>153</v>
      </c>
      <c r="L28" s="471">
        <v>89700</v>
      </c>
      <c r="M28" s="437">
        <v>58.1</v>
      </c>
      <c r="N28" s="436">
        <v>47500</v>
      </c>
      <c r="O28" s="437">
        <v>30.8</v>
      </c>
      <c r="P28" s="436">
        <v>17100</v>
      </c>
      <c r="Q28" s="437">
        <v>11.1</v>
      </c>
      <c r="R28" s="442">
        <v>0</v>
      </c>
      <c r="S28" s="442">
        <v>0</v>
      </c>
      <c r="T28" s="136"/>
      <c r="U28" s="136"/>
    </row>
    <row r="29" spans="2:21" s="135" customFormat="1" x14ac:dyDescent="0.2">
      <c r="B29" s="552"/>
      <c r="C29" s="391" t="s">
        <v>24</v>
      </c>
      <c r="D29" s="418">
        <v>93600</v>
      </c>
      <c r="E29" s="463">
        <v>51.9</v>
      </c>
      <c r="F29" s="418">
        <v>44500</v>
      </c>
      <c r="G29" s="463">
        <v>24.6</v>
      </c>
      <c r="H29" s="229">
        <v>42400</v>
      </c>
      <c r="I29" s="446">
        <v>23.5</v>
      </c>
      <c r="J29" s="385" t="s">
        <v>153</v>
      </c>
      <c r="K29" s="428" t="s">
        <v>153</v>
      </c>
      <c r="L29" s="469">
        <v>44900</v>
      </c>
      <c r="M29" s="422">
        <v>55.1</v>
      </c>
      <c r="N29" s="418">
        <v>26200</v>
      </c>
      <c r="O29" s="422">
        <v>32.200000000000003</v>
      </c>
      <c r="P29" s="419">
        <v>10400</v>
      </c>
      <c r="Q29" s="422">
        <v>12.7</v>
      </c>
      <c r="R29" s="385">
        <v>0</v>
      </c>
      <c r="S29" s="385">
        <v>0</v>
      </c>
      <c r="T29" s="136"/>
      <c r="U29" s="136"/>
    </row>
    <row r="30" spans="2:21" s="135" customFormat="1" x14ac:dyDescent="0.2">
      <c r="B30" s="553"/>
      <c r="C30" s="389" t="s">
        <v>25</v>
      </c>
      <c r="D30" s="425">
        <v>99900</v>
      </c>
      <c r="E30" s="466">
        <v>57.7</v>
      </c>
      <c r="F30" s="425">
        <v>35400</v>
      </c>
      <c r="G30" s="466">
        <v>20.399999999999999</v>
      </c>
      <c r="H30" s="235">
        <v>37700</v>
      </c>
      <c r="I30" s="450">
        <v>21.8</v>
      </c>
      <c r="J30" s="429" t="s">
        <v>153</v>
      </c>
      <c r="K30" s="430" t="s">
        <v>153</v>
      </c>
      <c r="L30" s="474">
        <v>44800</v>
      </c>
      <c r="M30" s="426">
        <v>61.5</v>
      </c>
      <c r="N30" s="425">
        <v>21300</v>
      </c>
      <c r="O30" s="426">
        <v>29.2</v>
      </c>
      <c r="P30" s="429">
        <v>0</v>
      </c>
      <c r="Q30" s="429">
        <v>0</v>
      </c>
      <c r="R30" s="429">
        <v>0</v>
      </c>
      <c r="S30" s="429">
        <v>0</v>
      </c>
      <c r="T30" s="136"/>
      <c r="U30" s="136"/>
    </row>
    <row r="31" spans="2:21" s="135" customFormat="1" x14ac:dyDescent="0.2">
      <c r="B31" s="558">
        <v>2008</v>
      </c>
      <c r="C31" s="388" t="s">
        <v>3</v>
      </c>
      <c r="D31" s="418">
        <v>189000</v>
      </c>
      <c r="E31" s="463">
        <v>54.8</v>
      </c>
      <c r="F31" s="418">
        <v>79000</v>
      </c>
      <c r="G31" s="463">
        <v>22.9</v>
      </c>
      <c r="H31" s="229">
        <v>76700</v>
      </c>
      <c r="I31" s="446">
        <v>22.7</v>
      </c>
      <c r="J31" s="448" t="s">
        <v>153</v>
      </c>
      <c r="K31" s="449" t="s">
        <v>153</v>
      </c>
      <c r="L31" s="469">
        <v>88000</v>
      </c>
      <c r="M31" s="422">
        <v>57.1</v>
      </c>
      <c r="N31" s="418">
        <v>47400</v>
      </c>
      <c r="O31" s="422">
        <v>30.7</v>
      </c>
      <c r="P31" s="418">
        <v>18800</v>
      </c>
      <c r="Q31" s="422">
        <v>12.2</v>
      </c>
      <c r="R31" s="385">
        <v>0</v>
      </c>
      <c r="S31" s="385">
        <v>0</v>
      </c>
      <c r="T31" s="136"/>
      <c r="U31" s="136"/>
    </row>
    <row r="32" spans="2:21" s="135" customFormat="1" x14ac:dyDescent="0.2">
      <c r="B32" s="558"/>
      <c r="C32" s="389" t="s">
        <v>24</v>
      </c>
      <c r="D32" s="417">
        <v>91100</v>
      </c>
      <c r="E32" s="464">
        <v>51.9</v>
      </c>
      <c r="F32" s="417">
        <v>42700</v>
      </c>
      <c r="G32" s="464">
        <v>24.3</v>
      </c>
      <c r="H32" s="462">
        <v>41700</v>
      </c>
      <c r="I32" s="451">
        <v>23.7</v>
      </c>
      <c r="J32" s="269" t="s">
        <v>153</v>
      </c>
      <c r="K32" s="431" t="s">
        <v>153</v>
      </c>
      <c r="L32" s="473">
        <v>45000</v>
      </c>
      <c r="M32" s="421">
        <v>54.5</v>
      </c>
      <c r="N32" s="417">
        <v>25600</v>
      </c>
      <c r="O32" s="421">
        <v>31</v>
      </c>
      <c r="P32" s="417">
        <v>11800</v>
      </c>
      <c r="Q32" s="421">
        <v>14.3</v>
      </c>
      <c r="R32" s="269">
        <v>0</v>
      </c>
      <c r="S32" s="269">
        <v>0</v>
      </c>
      <c r="T32" s="136"/>
      <c r="U32" s="136"/>
    </row>
    <row r="33" spans="2:21" s="135" customFormat="1" x14ac:dyDescent="0.2">
      <c r="B33" s="558"/>
      <c r="C33" s="391" t="s">
        <v>25</v>
      </c>
      <c r="D33" s="418">
        <v>97900</v>
      </c>
      <c r="E33" s="463">
        <v>57.9</v>
      </c>
      <c r="F33" s="418">
        <v>36200</v>
      </c>
      <c r="G33" s="463">
        <v>21.4</v>
      </c>
      <c r="H33" s="229">
        <v>35100</v>
      </c>
      <c r="I33" s="228">
        <v>20.7</v>
      </c>
      <c r="J33" s="432" t="s">
        <v>153</v>
      </c>
      <c r="K33" s="433" t="s">
        <v>153</v>
      </c>
      <c r="L33" s="469">
        <v>43000</v>
      </c>
      <c r="M33" s="422">
        <v>60</v>
      </c>
      <c r="N33" s="418">
        <v>21800</v>
      </c>
      <c r="O33" s="422">
        <v>30.3</v>
      </c>
      <c r="P33" s="385">
        <v>0</v>
      </c>
      <c r="Q33" s="385">
        <v>0</v>
      </c>
      <c r="R33" s="385">
        <v>0</v>
      </c>
      <c r="S33" s="385">
        <v>0</v>
      </c>
      <c r="T33" s="136"/>
      <c r="U33" s="136"/>
    </row>
    <row r="34" spans="2:21" s="135" customFormat="1" x14ac:dyDescent="0.2">
      <c r="B34" s="551">
        <v>2009</v>
      </c>
      <c r="C34" s="393" t="s">
        <v>3</v>
      </c>
      <c r="D34" s="436">
        <v>197100</v>
      </c>
      <c r="E34" s="465">
        <v>56.5</v>
      </c>
      <c r="F34" s="436">
        <v>76500</v>
      </c>
      <c r="G34" s="465">
        <v>21.9</v>
      </c>
      <c r="H34" s="232">
        <v>75500</v>
      </c>
      <c r="I34" s="445">
        <v>22.3</v>
      </c>
      <c r="J34" s="442" t="s">
        <v>153</v>
      </c>
      <c r="K34" s="443" t="s">
        <v>153</v>
      </c>
      <c r="L34" s="471">
        <v>97700</v>
      </c>
      <c r="M34" s="437">
        <v>59.6</v>
      </c>
      <c r="N34" s="436">
        <v>47100</v>
      </c>
      <c r="O34" s="437">
        <v>28.7</v>
      </c>
      <c r="P34" s="436">
        <v>19100</v>
      </c>
      <c r="Q34" s="437">
        <v>11.7</v>
      </c>
      <c r="R34" s="442">
        <v>0</v>
      </c>
      <c r="S34" s="442">
        <v>0</v>
      </c>
      <c r="T34" s="136"/>
      <c r="U34" s="136"/>
    </row>
    <row r="35" spans="2:21" s="135" customFormat="1" x14ac:dyDescent="0.2">
      <c r="B35" s="552"/>
      <c r="C35" s="391" t="s">
        <v>24</v>
      </c>
      <c r="D35" s="418">
        <v>97900</v>
      </c>
      <c r="E35" s="463">
        <v>54.9</v>
      </c>
      <c r="F35" s="418">
        <v>40100</v>
      </c>
      <c r="G35" s="463">
        <v>22.5</v>
      </c>
      <c r="H35" s="229">
        <v>40200</v>
      </c>
      <c r="I35" s="446">
        <v>22.5</v>
      </c>
      <c r="J35" s="385" t="s">
        <v>153</v>
      </c>
      <c r="K35" s="428" t="s">
        <v>153</v>
      </c>
      <c r="L35" s="469">
        <v>53100</v>
      </c>
      <c r="M35" s="422">
        <v>59.9</v>
      </c>
      <c r="N35" s="418">
        <v>23600</v>
      </c>
      <c r="O35" s="422">
        <v>26.6</v>
      </c>
      <c r="P35" s="419">
        <v>12000</v>
      </c>
      <c r="Q35" s="422">
        <v>13.5</v>
      </c>
      <c r="R35" s="385">
        <v>0</v>
      </c>
      <c r="S35" s="385">
        <v>0</v>
      </c>
      <c r="T35" s="136"/>
      <c r="U35" s="136"/>
    </row>
    <row r="36" spans="2:21" s="135" customFormat="1" x14ac:dyDescent="0.2">
      <c r="B36" s="553"/>
      <c r="C36" s="389" t="s">
        <v>25</v>
      </c>
      <c r="D36" s="425">
        <v>99200</v>
      </c>
      <c r="E36" s="466">
        <v>58.1</v>
      </c>
      <c r="F36" s="425">
        <v>36400</v>
      </c>
      <c r="G36" s="466">
        <v>21.3</v>
      </c>
      <c r="H36" s="235">
        <v>35300</v>
      </c>
      <c r="I36" s="387">
        <v>20.6</v>
      </c>
      <c r="J36" s="429" t="s">
        <v>153</v>
      </c>
      <c r="K36" s="430" t="s">
        <v>153</v>
      </c>
      <c r="L36" s="474">
        <v>44600</v>
      </c>
      <c r="M36" s="426">
        <v>59.3</v>
      </c>
      <c r="N36" s="425">
        <v>23500</v>
      </c>
      <c r="O36" s="426">
        <v>31.2</v>
      </c>
      <c r="P36" s="427">
        <v>7100</v>
      </c>
      <c r="Q36" s="268">
        <v>9.5</v>
      </c>
      <c r="R36" s="429">
        <v>0</v>
      </c>
      <c r="S36" s="429">
        <v>0</v>
      </c>
      <c r="T36" s="136"/>
      <c r="U36" s="136"/>
    </row>
    <row r="37" spans="2:21" s="135" customFormat="1" x14ac:dyDescent="0.2">
      <c r="B37" s="558">
        <v>2010</v>
      </c>
      <c r="C37" s="388" t="s">
        <v>3</v>
      </c>
      <c r="D37" s="418">
        <v>194100</v>
      </c>
      <c r="E37" s="463">
        <v>56.8</v>
      </c>
      <c r="F37" s="418">
        <v>81500</v>
      </c>
      <c r="G37" s="463">
        <v>23.8</v>
      </c>
      <c r="H37" s="229">
        <v>66400</v>
      </c>
      <c r="I37" s="446">
        <v>21.6</v>
      </c>
      <c r="J37" s="448" t="s">
        <v>153</v>
      </c>
      <c r="K37" s="449" t="s">
        <v>153</v>
      </c>
      <c r="L37" s="469">
        <v>93100</v>
      </c>
      <c r="M37" s="422">
        <v>57.8</v>
      </c>
      <c r="N37" s="418">
        <v>49000</v>
      </c>
      <c r="O37" s="422">
        <v>30.4</v>
      </c>
      <c r="P37" s="418">
        <v>19100</v>
      </c>
      <c r="Q37" s="422">
        <v>11.8</v>
      </c>
      <c r="R37" s="385">
        <v>0</v>
      </c>
      <c r="S37" s="385">
        <v>0</v>
      </c>
      <c r="T37" s="136"/>
      <c r="U37" s="136"/>
    </row>
    <row r="38" spans="2:21" s="135" customFormat="1" x14ac:dyDescent="0.2">
      <c r="B38" s="558"/>
      <c r="C38" s="389" t="s">
        <v>24</v>
      </c>
      <c r="D38" s="417">
        <v>95800</v>
      </c>
      <c r="E38" s="464">
        <v>54.3</v>
      </c>
      <c r="F38" s="417">
        <v>43900</v>
      </c>
      <c r="G38" s="464">
        <v>24.9</v>
      </c>
      <c r="H38" s="462">
        <v>36800</v>
      </c>
      <c r="I38" s="451">
        <v>20.8</v>
      </c>
      <c r="J38" s="269" t="s">
        <v>153</v>
      </c>
      <c r="K38" s="431" t="s">
        <v>153</v>
      </c>
      <c r="L38" s="473">
        <v>47100</v>
      </c>
      <c r="M38" s="421">
        <v>55.5</v>
      </c>
      <c r="N38" s="417">
        <v>25700</v>
      </c>
      <c r="O38" s="421">
        <v>30.2</v>
      </c>
      <c r="P38" s="417">
        <v>12100</v>
      </c>
      <c r="Q38" s="421">
        <v>14.2</v>
      </c>
      <c r="R38" s="269">
        <v>0</v>
      </c>
      <c r="S38" s="269">
        <v>0</v>
      </c>
      <c r="T38" s="136"/>
      <c r="U38" s="136"/>
    </row>
    <row r="39" spans="2:21" s="135" customFormat="1" x14ac:dyDescent="0.2">
      <c r="B39" s="563"/>
      <c r="C39" s="452" t="s">
        <v>25</v>
      </c>
      <c r="D39" s="453">
        <v>98300</v>
      </c>
      <c r="E39" s="467">
        <v>59.4</v>
      </c>
      <c r="F39" s="453">
        <v>37600</v>
      </c>
      <c r="G39" s="467">
        <v>22.7</v>
      </c>
      <c r="H39" s="38">
        <v>29600</v>
      </c>
      <c r="I39" s="461">
        <v>17.899999999999999</v>
      </c>
      <c r="J39" s="432" t="s">
        <v>153</v>
      </c>
      <c r="K39" s="433" t="s">
        <v>153</v>
      </c>
      <c r="L39" s="475">
        <v>46000</v>
      </c>
      <c r="M39" s="454">
        <v>60.3</v>
      </c>
      <c r="N39" s="453">
        <v>23300</v>
      </c>
      <c r="O39" s="454">
        <v>30.5</v>
      </c>
      <c r="P39" s="420">
        <v>7000</v>
      </c>
      <c r="Q39" s="267">
        <v>9.1999999999999993</v>
      </c>
      <c r="R39" s="385">
        <v>0</v>
      </c>
      <c r="S39" s="385">
        <v>0</v>
      </c>
      <c r="T39" s="136"/>
      <c r="U39" s="136"/>
    </row>
    <row r="40" spans="2:21" s="135" customFormat="1" x14ac:dyDescent="0.2">
      <c r="B40" s="551">
        <v>2011</v>
      </c>
      <c r="C40" s="393" t="s">
        <v>3</v>
      </c>
      <c r="D40" s="436">
        <v>187300</v>
      </c>
      <c r="E40" s="465">
        <v>56</v>
      </c>
      <c r="F40" s="436">
        <v>87200</v>
      </c>
      <c r="G40" s="465">
        <v>26.1</v>
      </c>
      <c r="H40" s="232">
        <v>59600</v>
      </c>
      <c r="I40" s="445">
        <v>17.8</v>
      </c>
      <c r="J40" s="442" t="s">
        <v>153</v>
      </c>
      <c r="K40" s="443" t="s">
        <v>153</v>
      </c>
      <c r="L40" s="471">
        <v>83000</v>
      </c>
      <c r="M40" s="437">
        <v>54.7</v>
      </c>
      <c r="N40" s="436">
        <v>53200</v>
      </c>
      <c r="O40" s="437">
        <v>35.1</v>
      </c>
      <c r="P40" s="436">
        <v>15300</v>
      </c>
      <c r="Q40" s="437">
        <v>10.1</v>
      </c>
      <c r="R40" s="442">
        <v>0</v>
      </c>
      <c r="S40" s="442">
        <v>0</v>
      </c>
      <c r="T40" s="136"/>
      <c r="U40" s="136"/>
    </row>
    <row r="41" spans="2:21" s="135" customFormat="1" x14ac:dyDescent="0.2">
      <c r="B41" s="552"/>
      <c r="C41" s="391" t="s">
        <v>24</v>
      </c>
      <c r="D41" s="418">
        <v>92800</v>
      </c>
      <c r="E41" s="463">
        <v>54.4</v>
      </c>
      <c r="F41" s="418">
        <v>45500</v>
      </c>
      <c r="G41" s="463">
        <v>26.6</v>
      </c>
      <c r="H41" s="229">
        <v>32300</v>
      </c>
      <c r="I41" s="446">
        <v>18.899999999999999</v>
      </c>
      <c r="J41" s="385" t="s">
        <v>153</v>
      </c>
      <c r="K41" s="428" t="s">
        <v>153</v>
      </c>
      <c r="L41" s="469">
        <v>42800</v>
      </c>
      <c r="M41" s="422">
        <v>54.1</v>
      </c>
      <c r="N41" s="418">
        <v>27600</v>
      </c>
      <c r="O41" s="422">
        <v>34.799999999999997</v>
      </c>
      <c r="P41" s="420">
        <v>8600</v>
      </c>
      <c r="Q41" s="267">
        <v>10.9</v>
      </c>
      <c r="R41" s="385">
        <v>0</v>
      </c>
      <c r="S41" s="385">
        <v>0</v>
      </c>
      <c r="T41" s="136"/>
      <c r="U41" s="136"/>
    </row>
    <row r="42" spans="2:21" s="135" customFormat="1" x14ac:dyDescent="0.2">
      <c r="B42" s="553"/>
      <c r="C42" s="389" t="s">
        <v>25</v>
      </c>
      <c r="D42" s="425">
        <v>94500</v>
      </c>
      <c r="E42" s="466">
        <v>57.8</v>
      </c>
      <c r="F42" s="425">
        <v>41700</v>
      </c>
      <c r="G42" s="466">
        <v>25.5</v>
      </c>
      <c r="H42" s="235">
        <v>27400</v>
      </c>
      <c r="I42" s="387">
        <v>16.7</v>
      </c>
      <c r="J42" s="429" t="s">
        <v>153</v>
      </c>
      <c r="K42" s="430" t="s">
        <v>153</v>
      </c>
      <c r="L42" s="474">
        <v>40200</v>
      </c>
      <c r="M42" s="426">
        <v>55.5</v>
      </c>
      <c r="N42" s="425">
        <v>25600</v>
      </c>
      <c r="O42" s="426">
        <v>35.4</v>
      </c>
      <c r="P42" s="429">
        <v>0</v>
      </c>
      <c r="Q42" s="429">
        <v>0</v>
      </c>
      <c r="R42" s="429">
        <v>0</v>
      </c>
      <c r="S42" s="429">
        <v>0</v>
      </c>
      <c r="T42" s="136"/>
      <c r="U42" s="136"/>
    </row>
    <row r="43" spans="2:21" s="135" customFormat="1" x14ac:dyDescent="0.2">
      <c r="B43" s="558">
        <v>2012</v>
      </c>
      <c r="C43" s="388" t="s">
        <v>3</v>
      </c>
      <c r="D43" s="418">
        <v>189700</v>
      </c>
      <c r="E43" s="463">
        <v>55.5</v>
      </c>
      <c r="F43" s="418">
        <v>91700</v>
      </c>
      <c r="G43" s="463">
        <v>26.8</v>
      </c>
      <c r="H43" s="229">
        <v>60200</v>
      </c>
      <c r="I43" s="446">
        <v>17.600000000000001</v>
      </c>
      <c r="J43" s="448" t="s">
        <v>153</v>
      </c>
      <c r="K43" s="449" t="s">
        <v>153</v>
      </c>
      <c r="L43" s="469">
        <v>89000</v>
      </c>
      <c r="M43" s="422">
        <v>54.9</v>
      </c>
      <c r="N43" s="418">
        <v>55700</v>
      </c>
      <c r="O43" s="422">
        <v>34.299999999999997</v>
      </c>
      <c r="P43" s="418">
        <v>17600</v>
      </c>
      <c r="Q43" s="422">
        <v>10.8</v>
      </c>
      <c r="R43" s="385">
        <v>0</v>
      </c>
      <c r="S43" s="385">
        <v>0</v>
      </c>
      <c r="T43" s="136"/>
      <c r="U43" s="136"/>
    </row>
    <row r="44" spans="2:21" s="135" customFormat="1" x14ac:dyDescent="0.2">
      <c r="B44" s="558"/>
      <c r="C44" s="389" t="s">
        <v>24</v>
      </c>
      <c r="D44" s="417">
        <v>97000</v>
      </c>
      <c r="E44" s="464">
        <v>54.3</v>
      </c>
      <c r="F44" s="417">
        <v>46000</v>
      </c>
      <c r="G44" s="464">
        <v>25.8</v>
      </c>
      <c r="H44" s="462">
        <v>35700</v>
      </c>
      <c r="I44" s="451">
        <v>20</v>
      </c>
      <c r="J44" s="269" t="s">
        <v>153</v>
      </c>
      <c r="K44" s="431" t="s">
        <v>153</v>
      </c>
      <c r="L44" s="473">
        <v>47200</v>
      </c>
      <c r="M44" s="421">
        <v>54.6</v>
      </c>
      <c r="N44" s="417">
        <v>27800</v>
      </c>
      <c r="O44" s="421">
        <v>32.1</v>
      </c>
      <c r="P44" s="417">
        <v>11500</v>
      </c>
      <c r="Q44" s="421">
        <v>13.3</v>
      </c>
      <c r="R44" s="269">
        <v>0</v>
      </c>
      <c r="S44" s="269">
        <v>0</v>
      </c>
      <c r="T44" s="136"/>
      <c r="U44" s="136"/>
    </row>
    <row r="45" spans="2:21" s="135" customFormat="1" x14ac:dyDescent="0.2">
      <c r="B45" s="563"/>
      <c r="C45" s="452" t="s">
        <v>25</v>
      </c>
      <c r="D45" s="453">
        <v>92700</v>
      </c>
      <c r="E45" s="467">
        <v>56.9</v>
      </c>
      <c r="F45" s="453">
        <v>45700</v>
      </c>
      <c r="G45" s="467">
        <v>28</v>
      </c>
      <c r="H45" s="38">
        <v>24600</v>
      </c>
      <c r="I45" s="461">
        <v>15.1</v>
      </c>
      <c r="J45" s="432" t="s">
        <v>153</v>
      </c>
      <c r="K45" s="433" t="s">
        <v>153</v>
      </c>
      <c r="L45" s="475">
        <v>41800</v>
      </c>
      <c r="M45" s="454">
        <v>55.2</v>
      </c>
      <c r="N45" s="453">
        <v>27900</v>
      </c>
      <c r="O45" s="454">
        <v>36.799999999999997</v>
      </c>
      <c r="P45" s="432" t="s">
        <v>153</v>
      </c>
      <c r="Q45" s="432" t="s">
        <v>153</v>
      </c>
      <c r="R45" s="385">
        <v>0</v>
      </c>
      <c r="S45" s="385">
        <v>0</v>
      </c>
      <c r="T45" s="136"/>
      <c r="U45" s="136"/>
    </row>
    <row r="46" spans="2:21" s="135" customFormat="1" x14ac:dyDescent="0.2">
      <c r="B46" s="551">
        <v>2013</v>
      </c>
      <c r="C46" s="393" t="s">
        <v>3</v>
      </c>
      <c r="D46" s="436">
        <v>186500</v>
      </c>
      <c r="E46" s="465">
        <v>54.2</v>
      </c>
      <c r="F46" s="436">
        <v>95500</v>
      </c>
      <c r="G46" s="465">
        <v>27.8</v>
      </c>
      <c r="H46" s="232">
        <v>61900</v>
      </c>
      <c r="I46" s="445">
        <v>18</v>
      </c>
      <c r="J46" s="442" t="s">
        <v>153</v>
      </c>
      <c r="K46" s="443" t="s">
        <v>153</v>
      </c>
      <c r="L46" s="471">
        <v>88600</v>
      </c>
      <c r="M46" s="437">
        <v>54.9</v>
      </c>
      <c r="N46" s="436">
        <v>55900</v>
      </c>
      <c r="O46" s="437">
        <v>34.700000000000003</v>
      </c>
      <c r="P46" s="436">
        <v>16600</v>
      </c>
      <c r="Q46" s="437">
        <v>10.3</v>
      </c>
      <c r="R46" s="442">
        <v>0</v>
      </c>
      <c r="S46" s="442">
        <v>0</v>
      </c>
      <c r="T46" s="136"/>
      <c r="U46" s="136"/>
    </row>
    <row r="47" spans="2:21" s="135" customFormat="1" x14ac:dyDescent="0.2">
      <c r="B47" s="552"/>
      <c r="C47" s="391" t="s">
        <v>24</v>
      </c>
      <c r="D47" s="418">
        <v>92500</v>
      </c>
      <c r="E47" s="463">
        <v>52.2</v>
      </c>
      <c r="F47" s="418">
        <v>48900</v>
      </c>
      <c r="G47" s="463">
        <v>27.5</v>
      </c>
      <c r="H47" s="229">
        <v>35900</v>
      </c>
      <c r="I47" s="446">
        <v>20.2</v>
      </c>
      <c r="J47" s="385" t="s">
        <v>153</v>
      </c>
      <c r="K47" s="428" t="s">
        <v>153</v>
      </c>
      <c r="L47" s="469">
        <v>46200</v>
      </c>
      <c r="M47" s="422">
        <v>53.7</v>
      </c>
      <c r="N47" s="418">
        <v>28300</v>
      </c>
      <c r="O47" s="422">
        <v>32.9</v>
      </c>
      <c r="P47" s="419">
        <v>11500</v>
      </c>
      <c r="Q47" s="422">
        <v>13.3</v>
      </c>
      <c r="R47" s="385">
        <v>0</v>
      </c>
      <c r="S47" s="385">
        <v>0</v>
      </c>
      <c r="T47" s="136"/>
      <c r="U47" s="136"/>
    </row>
    <row r="48" spans="2:21" s="135" customFormat="1" x14ac:dyDescent="0.2">
      <c r="B48" s="553"/>
      <c r="C48" s="389" t="s">
        <v>25</v>
      </c>
      <c r="D48" s="425">
        <v>93900</v>
      </c>
      <c r="E48" s="466">
        <v>56.4</v>
      </c>
      <c r="F48" s="425">
        <v>46600</v>
      </c>
      <c r="G48" s="466">
        <v>28</v>
      </c>
      <c r="H48" s="235">
        <v>26100</v>
      </c>
      <c r="I48" s="387">
        <v>15.6</v>
      </c>
      <c r="J48" s="429" t="s">
        <v>153</v>
      </c>
      <c r="K48" s="430" t="s">
        <v>153</v>
      </c>
      <c r="L48" s="474">
        <v>42400</v>
      </c>
      <c r="M48" s="426">
        <v>56.4</v>
      </c>
      <c r="N48" s="425">
        <v>27600</v>
      </c>
      <c r="O48" s="426">
        <v>36.799999999999997</v>
      </c>
      <c r="P48" s="429">
        <v>0</v>
      </c>
      <c r="Q48" s="429">
        <v>0</v>
      </c>
      <c r="R48" s="429">
        <v>0</v>
      </c>
      <c r="S48" s="429">
        <v>0</v>
      </c>
      <c r="T48" s="136"/>
      <c r="U48" s="136"/>
    </row>
    <row r="49" spans="1:21" s="135" customFormat="1" x14ac:dyDescent="0.2">
      <c r="B49" s="558">
        <v>2014</v>
      </c>
      <c r="C49" s="388" t="s">
        <v>3</v>
      </c>
      <c r="D49" s="418">
        <v>191000</v>
      </c>
      <c r="E49" s="463">
        <v>54.4</v>
      </c>
      <c r="F49" s="418">
        <v>95800</v>
      </c>
      <c r="G49" s="463">
        <v>27.3</v>
      </c>
      <c r="H49" s="229">
        <v>64300</v>
      </c>
      <c r="I49" s="446">
        <v>18.3</v>
      </c>
      <c r="J49" s="448" t="s">
        <v>153</v>
      </c>
      <c r="K49" s="449" t="s">
        <v>153</v>
      </c>
      <c r="L49" s="469">
        <v>91100</v>
      </c>
      <c r="M49" s="422">
        <v>55.6</v>
      </c>
      <c r="N49" s="418">
        <v>56400</v>
      </c>
      <c r="O49" s="422">
        <v>34.4</v>
      </c>
      <c r="P49" s="418">
        <v>16400</v>
      </c>
      <c r="Q49" s="422">
        <v>10</v>
      </c>
      <c r="R49" s="385">
        <v>0</v>
      </c>
      <c r="S49" s="385">
        <v>0</v>
      </c>
      <c r="T49" s="136"/>
      <c r="U49" s="136"/>
    </row>
    <row r="50" spans="1:21" s="135" customFormat="1" x14ac:dyDescent="0.2">
      <c r="B50" s="558"/>
      <c r="C50" s="389" t="s">
        <v>24</v>
      </c>
      <c r="D50" s="417">
        <v>96500</v>
      </c>
      <c r="E50" s="464">
        <v>53.8</v>
      </c>
      <c r="F50" s="417">
        <v>48500</v>
      </c>
      <c r="G50" s="464">
        <v>27.1</v>
      </c>
      <c r="H50" s="462">
        <v>34400</v>
      </c>
      <c r="I50" s="451">
        <v>19.2</v>
      </c>
      <c r="J50" s="269" t="s">
        <v>153</v>
      </c>
      <c r="K50" s="431" t="s">
        <v>153</v>
      </c>
      <c r="L50" s="473">
        <v>50800</v>
      </c>
      <c r="M50" s="421">
        <v>56.6</v>
      </c>
      <c r="N50" s="417">
        <v>28500</v>
      </c>
      <c r="O50" s="421">
        <v>31.8</v>
      </c>
      <c r="P50" s="417">
        <v>10500</v>
      </c>
      <c r="Q50" s="421">
        <v>11.6</v>
      </c>
      <c r="R50" s="269">
        <v>0</v>
      </c>
      <c r="S50" s="269">
        <v>0</v>
      </c>
      <c r="T50" s="136"/>
      <c r="U50" s="136"/>
    </row>
    <row r="51" spans="1:21" s="135" customFormat="1" x14ac:dyDescent="0.2">
      <c r="B51" s="558"/>
      <c r="C51" s="391" t="s">
        <v>25</v>
      </c>
      <c r="D51" s="418">
        <v>94600</v>
      </c>
      <c r="E51" s="463">
        <v>55.1</v>
      </c>
      <c r="F51" s="418">
        <v>47300</v>
      </c>
      <c r="G51" s="463">
        <v>27.5</v>
      </c>
      <c r="H51" s="38">
        <v>29900</v>
      </c>
      <c r="I51" s="461">
        <v>17.399999999999999</v>
      </c>
      <c r="J51" s="432" t="s">
        <v>153</v>
      </c>
      <c r="K51" s="433" t="s">
        <v>153</v>
      </c>
      <c r="L51" s="469">
        <v>40200</v>
      </c>
      <c r="M51" s="422">
        <v>54.3</v>
      </c>
      <c r="N51" s="418">
        <v>27900</v>
      </c>
      <c r="O51" s="422">
        <v>37.6</v>
      </c>
      <c r="P51" s="385" t="s">
        <v>153</v>
      </c>
      <c r="Q51" s="385" t="s">
        <v>153</v>
      </c>
      <c r="R51" s="385">
        <v>0</v>
      </c>
      <c r="S51" s="385">
        <v>0</v>
      </c>
      <c r="T51" s="136"/>
      <c r="U51" s="136"/>
    </row>
    <row r="52" spans="1:21" s="135" customFormat="1" x14ac:dyDescent="0.2">
      <c r="B52" s="551">
        <v>2015</v>
      </c>
      <c r="C52" s="393" t="s">
        <v>3</v>
      </c>
      <c r="D52" s="436">
        <v>187400</v>
      </c>
      <c r="E52" s="465">
        <v>53.1</v>
      </c>
      <c r="F52" s="436">
        <v>98900</v>
      </c>
      <c r="G52" s="465">
        <v>28</v>
      </c>
      <c r="H52" s="232">
        <v>65400</v>
      </c>
      <c r="I52" s="445">
        <v>18.5</v>
      </c>
      <c r="J52" s="442" t="s">
        <v>153</v>
      </c>
      <c r="K52" s="443" t="s">
        <v>153</v>
      </c>
      <c r="L52" s="471">
        <v>92500</v>
      </c>
      <c r="M52" s="437">
        <v>54.5</v>
      </c>
      <c r="N52" s="436">
        <v>59200</v>
      </c>
      <c r="O52" s="437">
        <v>34.799999999999997</v>
      </c>
      <c r="P52" s="436">
        <v>18000</v>
      </c>
      <c r="Q52" s="437">
        <v>10.6</v>
      </c>
      <c r="R52" s="442">
        <v>0</v>
      </c>
      <c r="S52" s="442">
        <v>0</v>
      </c>
      <c r="T52" s="136"/>
      <c r="U52" s="136"/>
    </row>
    <row r="53" spans="1:21" s="135" customFormat="1" x14ac:dyDescent="0.2">
      <c r="B53" s="552"/>
      <c r="C53" s="391" t="s">
        <v>24</v>
      </c>
      <c r="D53" s="418">
        <v>95300</v>
      </c>
      <c r="E53" s="463">
        <v>51.6</v>
      </c>
      <c r="F53" s="418">
        <v>50700</v>
      </c>
      <c r="G53" s="463">
        <v>27.4</v>
      </c>
      <c r="H53" s="455">
        <v>37900</v>
      </c>
      <c r="I53" s="446">
        <v>20.5</v>
      </c>
      <c r="J53" s="385" t="s">
        <v>153</v>
      </c>
      <c r="K53" s="428" t="s">
        <v>153</v>
      </c>
      <c r="L53" s="469">
        <v>50200</v>
      </c>
      <c r="M53" s="422">
        <v>54.2</v>
      </c>
      <c r="N53" s="418">
        <v>30500</v>
      </c>
      <c r="O53" s="422">
        <v>32.9</v>
      </c>
      <c r="P53" s="419">
        <v>11800</v>
      </c>
      <c r="Q53" s="422">
        <v>12.7</v>
      </c>
      <c r="R53" s="385">
        <v>0</v>
      </c>
      <c r="S53" s="385">
        <v>0</v>
      </c>
      <c r="T53" s="136"/>
      <c r="U53" s="136"/>
    </row>
    <row r="54" spans="1:21" s="135" customFormat="1" x14ac:dyDescent="0.2">
      <c r="B54" s="553"/>
      <c r="C54" s="389" t="s">
        <v>25</v>
      </c>
      <c r="D54" s="425">
        <v>92100</v>
      </c>
      <c r="E54" s="466">
        <v>54.9</v>
      </c>
      <c r="F54" s="425">
        <v>48200</v>
      </c>
      <c r="G54" s="466">
        <v>28.7</v>
      </c>
      <c r="H54" s="456">
        <v>27500</v>
      </c>
      <c r="I54" s="450">
        <v>16.399999999999999</v>
      </c>
      <c r="J54" s="429" t="s">
        <v>153</v>
      </c>
      <c r="K54" s="430" t="s">
        <v>153</v>
      </c>
      <c r="L54" s="474">
        <v>42300</v>
      </c>
      <c r="M54" s="426">
        <v>54.8</v>
      </c>
      <c r="N54" s="425">
        <v>28700</v>
      </c>
      <c r="O54" s="426">
        <v>37.1</v>
      </c>
      <c r="P54" s="429">
        <v>0</v>
      </c>
      <c r="Q54" s="429">
        <v>0</v>
      </c>
      <c r="R54" s="429">
        <v>0</v>
      </c>
      <c r="S54" s="429">
        <v>0</v>
      </c>
      <c r="T54" s="136"/>
      <c r="U54" s="136"/>
    </row>
    <row r="55" spans="1:21" s="135" customFormat="1" x14ac:dyDescent="0.2">
      <c r="B55" s="562">
        <v>2016</v>
      </c>
      <c r="C55" s="388" t="s">
        <v>3</v>
      </c>
      <c r="D55" s="434">
        <v>179300</v>
      </c>
      <c r="E55" s="468">
        <v>51.8</v>
      </c>
      <c r="F55" s="434">
        <v>101400</v>
      </c>
      <c r="G55" s="468">
        <v>29.3</v>
      </c>
      <c r="H55" s="444">
        <v>65100</v>
      </c>
      <c r="I55" s="447">
        <v>18.8</v>
      </c>
      <c r="J55" s="448" t="s">
        <v>153</v>
      </c>
      <c r="K55" s="449" t="s">
        <v>153</v>
      </c>
      <c r="L55" s="472">
        <v>88800</v>
      </c>
      <c r="M55" s="435">
        <v>52.3</v>
      </c>
      <c r="N55" s="434">
        <v>61700</v>
      </c>
      <c r="O55" s="435">
        <v>36.299999999999997</v>
      </c>
      <c r="P55" s="418">
        <v>19300</v>
      </c>
      <c r="Q55" s="422">
        <v>11.4</v>
      </c>
      <c r="R55" s="448">
        <v>0</v>
      </c>
      <c r="S55" s="448">
        <v>0</v>
      </c>
      <c r="T55" s="136"/>
      <c r="U55" s="136"/>
    </row>
    <row r="56" spans="1:21" s="135" customFormat="1" x14ac:dyDescent="0.2">
      <c r="B56" s="558"/>
      <c r="C56" s="389" t="s">
        <v>24</v>
      </c>
      <c r="D56" s="417">
        <v>91400</v>
      </c>
      <c r="E56" s="464">
        <v>49.6</v>
      </c>
      <c r="F56" s="417">
        <v>54100</v>
      </c>
      <c r="G56" s="464">
        <v>29.3</v>
      </c>
      <c r="H56" s="457">
        <v>38700</v>
      </c>
      <c r="I56" s="451">
        <v>21</v>
      </c>
      <c r="J56" s="269" t="s">
        <v>153</v>
      </c>
      <c r="K56" s="431" t="s">
        <v>153</v>
      </c>
      <c r="L56" s="473">
        <v>47600</v>
      </c>
      <c r="M56" s="421">
        <v>52.2</v>
      </c>
      <c r="N56" s="417">
        <v>31200</v>
      </c>
      <c r="O56" s="421">
        <v>34.200000000000003</v>
      </c>
      <c r="P56" s="417">
        <v>12400</v>
      </c>
      <c r="Q56" s="421">
        <v>13.6</v>
      </c>
      <c r="R56" s="269">
        <v>0</v>
      </c>
      <c r="S56" s="269">
        <v>0</v>
      </c>
      <c r="T56" s="136"/>
      <c r="U56" s="136"/>
    </row>
    <row r="57" spans="1:21" s="135" customFormat="1" x14ac:dyDescent="0.2">
      <c r="B57" s="563"/>
      <c r="C57" s="452" t="s">
        <v>25</v>
      </c>
      <c r="D57" s="453">
        <v>87900</v>
      </c>
      <c r="E57" s="467">
        <v>54.4</v>
      </c>
      <c r="F57" s="453">
        <v>47300</v>
      </c>
      <c r="G57" s="467">
        <v>29.2</v>
      </c>
      <c r="H57" s="458">
        <v>26400</v>
      </c>
      <c r="I57" s="459">
        <v>16.3</v>
      </c>
      <c r="J57" s="432" t="s">
        <v>153</v>
      </c>
      <c r="K57" s="433" t="s">
        <v>153</v>
      </c>
      <c r="L57" s="475">
        <v>41200</v>
      </c>
      <c r="M57" s="454">
        <v>52.3</v>
      </c>
      <c r="N57" s="453">
        <v>30600</v>
      </c>
      <c r="O57" s="454">
        <v>38.799999999999997</v>
      </c>
      <c r="P57" s="432" t="s">
        <v>153</v>
      </c>
      <c r="Q57" s="432" t="s">
        <v>153</v>
      </c>
      <c r="R57" s="432">
        <v>0</v>
      </c>
      <c r="S57" s="432">
        <v>0</v>
      </c>
      <c r="T57" s="136"/>
      <c r="U57" s="136"/>
    </row>
    <row r="58" spans="1:21" s="135" customFormat="1" x14ac:dyDescent="0.2">
      <c r="B58" s="5"/>
      <c r="D58" s="136"/>
      <c r="E58" s="136"/>
      <c r="F58" s="136"/>
      <c r="G58" s="136"/>
      <c r="H58" s="136"/>
      <c r="I58" s="136"/>
      <c r="J58" s="136"/>
      <c r="K58" s="136"/>
      <c r="L58" s="136"/>
      <c r="M58" s="136"/>
      <c r="N58" s="136"/>
      <c r="O58" s="136"/>
      <c r="P58" s="136"/>
      <c r="Q58" s="136"/>
      <c r="R58" s="136"/>
      <c r="S58" s="136"/>
      <c r="T58" s="136"/>
      <c r="U58" s="136"/>
    </row>
    <row r="59" spans="1:21" s="145" customFormat="1" x14ac:dyDescent="0.2">
      <c r="A59" s="2" t="s">
        <v>31</v>
      </c>
      <c r="B59" s="315" t="s">
        <v>203</v>
      </c>
      <c r="D59" s="147"/>
      <c r="E59" s="147"/>
      <c r="F59" s="147"/>
      <c r="G59" s="147"/>
      <c r="H59" s="147"/>
      <c r="I59" s="147"/>
      <c r="J59" s="147"/>
      <c r="K59" s="147"/>
      <c r="L59" s="147"/>
      <c r="M59" s="147"/>
      <c r="N59" s="147"/>
      <c r="O59" s="147"/>
      <c r="P59" s="147"/>
      <c r="Q59" s="147"/>
      <c r="R59" s="147"/>
      <c r="S59" s="147"/>
      <c r="T59" s="147"/>
      <c r="U59" s="147"/>
    </row>
    <row r="60" spans="1:21" s="145" customFormat="1" x14ac:dyDescent="0.2">
      <c r="B60" s="5"/>
      <c r="D60" s="147"/>
      <c r="E60" s="147"/>
      <c r="F60" s="147"/>
      <c r="G60" s="147"/>
      <c r="H60" s="147"/>
      <c r="I60" s="147"/>
      <c r="J60" s="147"/>
      <c r="K60" s="147"/>
      <c r="L60" s="147"/>
      <c r="M60" s="147"/>
      <c r="N60" s="147"/>
      <c r="O60" s="147"/>
      <c r="P60" s="147"/>
      <c r="Q60" s="147"/>
      <c r="R60" s="147"/>
      <c r="S60" s="147"/>
      <c r="T60" s="147"/>
      <c r="U60" s="147"/>
    </row>
    <row r="61" spans="1:21" s="135" customFormat="1" x14ac:dyDescent="0.2">
      <c r="A61" s="145" t="s">
        <v>163</v>
      </c>
      <c r="B61" s="315" t="s">
        <v>154</v>
      </c>
      <c r="D61" s="147"/>
      <c r="E61" s="147"/>
      <c r="F61" s="147"/>
      <c r="G61" s="147"/>
      <c r="H61" s="147"/>
      <c r="I61" s="147"/>
      <c r="J61" s="147"/>
      <c r="K61" s="147"/>
      <c r="L61" s="147"/>
      <c r="M61" s="147"/>
      <c r="N61" s="147"/>
      <c r="O61" s="147"/>
      <c r="P61" s="147"/>
      <c r="Q61" s="147"/>
      <c r="R61" s="147"/>
      <c r="S61" s="147"/>
      <c r="T61" s="147"/>
      <c r="U61" s="136"/>
    </row>
    <row r="62" spans="1:21" s="135" customFormat="1" x14ac:dyDescent="0.2">
      <c r="A62" s="144" t="s">
        <v>155</v>
      </c>
      <c r="B62" s="423" t="s">
        <v>156</v>
      </c>
      <c r="C62" s="197"/>
      <c r="D62" s="202"/>
      <c r="E62" s="202"/>
      <c r="F62" s="202"/>
      <c r="G62" s="202"/>
      <c r="H62" s="202"/>
      <c r="I62" s="202"/>
      <c r="J62" s="202"/>
      <c r="K62" s="202"/>
      <c r="L62" s="147"/>
      <c r="M62" s="147"/>
      <c r="N62" s="147"/>
      <c r="O62" s="147"/>
      <c r="P62" s="147"/>
      <c r="Q62" s="147"/>
      <c r="R62" s="147"/>
      <c r="S62" s="147"/>
      <c r="T62" s="147"/>
      <c r="U62" s="136"/>
    </row>
    <row r="63" spans="1:21" s="135" customFormat="1" x14ac:dyDescent="0.2">
      <c r="A63" s="2" t="s">
        <v>164</v>
      </c>
      <c r="B63" s="424" t="s">
        <v>258</v>
      </c>
      <c r="D63" s="202"/>
      <c r="E63" s="202"/>
      <c r="F63" s="202"/>
      <c r="G63" s="202"/>
      <c r="H63" s="202"/>
      <c r="I63" s="202"/>
      <c r="J63" s="202"/>
      <c r="K63" s="202"/>
      <c r="L63" s="147"/>
      <c r="M63" s="147"/>
      <c r="N63" s="147"/>
      <c r="O63" s="147"/>
      <c r="P63" s="147"/>
      <c r="Q63" s="147"/>
      <c r="R63" s="147"/>
      <c r="S63" s="147"/>
      <c r="T63" s="147"/>
      <c r="U63" s="136"/>
    </row>
    <row r="64" spans="1:21" s="135" customFormat="1" ht="63.75" customHeight="1" x14ac:dyDescent="0.2">
      <c r="A64" s="150" t="s">
        <v>157</v>
      </c>
      <c r="B64" s="536" t="s">
        <v>269</v>
      </c>
      <c r="C64" s="536"/>
      <c r="D64" s="536"/>
      <c r="E64" s="536"/>
      <c r="F64" s="536"/>
      <c r="G64" s="536"/>
      <c r="H64" s="536"/>
      <c r="I64" s="536"/>
      <c r="J64" s="536"/>
      <c r="K64" s="536"/>
      <c r="L64" s="147"/>
      <c r="M64" s="147"/>
      <c r="N64" s="147"/>
      <c r="O64" s="147"/>
      <c r="P64" s="147"/>
      <c r="Q64" s="147"/>
      <c r="R64" s="147"/>
      <c r="S64" s="147"/>
      <c r="T64" s="147"/>
      <c r="U64" s="136"/>
    </row>
    <row r="65" spans="1:21" ht="25.5" customHeight="1" x14ac:dyDescent="0.2">
      <c r="A65" s="146" t="s">
        <v>158</v>
      </c>
      <c r="B65" s="564" t="s">
        <v>165</v>
      </c>
      <c r="C65" s="564"/>
      <c r="D65" s="564"/>
      <c r="E65" s="564"/>
      <c r="F65" s="564"/>
      <c r="G65" s="564"/>
      <c r="H65" s="564"/>
      <c r="I65" s="564"/>
      <c r="J65" s="564"/>
      <c r="K65" s="564"/>
      <c r="L65" s="147"/>
      <c r="M65" s="147"/>
      <c r="N65" s="147"/>
      <c r="O65" s="147"/>
      <c r="P65" s="147"/>
      <c r="Q65" s="147"/>
      <c r="R65" s="147"/>
      <c r="S65" s="147"/>
      <c r="T65" s="147"/>
    </row>
    <row r="66" spans="1:21" x14ac:dyDescent="0.2">
      <c r="A66" s="146" t="s">
        <v>160</v>
      </c>
      <c r="B66" s="554" t="s">
        <v>270</v>
      </c>
      <c r="C66" s="554"/>
      <c r="D66" s="554"/>
      <c r="E66" s="554"/>
      <c r="F66" s="554"/>
      <c r="G66" s="554"/>
      <c r="H66" s="554"/>
      <c r="I66" s="554"/>
      <c r="J66" s="554"/>
      <c r="K66" s="554"/>
      <c r="L66" s="147"/>
      <c r="M66" s="147"/>
      <c r="N66" s="147"/>
      <c r="O66" s="147"/>
      <c r="P66" s="147"/>
      <c r="Q66" s="147"/>
      <c r="R66" s="147"/>
      <c r="S66" s="146"/>
      <c r="T66" s="146"/>
      <c r="U66" s="21"/>
    </row>
    <row r="67" spans="1:21" s="146" customFormat="1" x14ac:dyDescent="0.2">
      <c r="A67" s="146" t="s">
        <v>166</v>
      </c>
      <c r="B67" s="554" t="s">
        <v>206</v>
      </c>
      <c r="C67" s="554"/>
      <c r="D67" s="554"/>
      <c r="E67" s="554"/>
      <c r="F67" s="554"/>
      <c r="G67" s="554"/>
      <c r="H67" s="554"/>
      <c r="I67" s="554"/>
      <c r="J67" s="554"/>
      <c r="K67" s="554"/>
      <c r="L67" s="147"/>
      <c r="M67" s="147"/>
      <c r="N67" s="147"/>
      <c r="O67" s="147"/>
      <c r="P67" s="147"/>
      <c r="Q67" s="147"/>
      <c r="R67" s="147"/>
    </row>
    <row r="68" spans="1:21" s="320" customFormat="1" x14ac:dyDescent="0.2">
      <c r="B68" s="491"/>
      <c r="C68" s="491"/>
      <c r="D68" s="491"/>
      <c r="E68" s="491"/>
      <c r="F68" s="491"/>
      <c r="G68" s="491"/>
      <c r="H68" s="491"/>
      <c r="I68" s="491"/>
      <c r="J68" s="491"/>
      <c r="K68" s="491"/>
      <c r="L68" s="147"/>
      <c r="M68" s="147"/>
      <c r="N68" s="147"/>
      <c r="O68" s="147"/>
      <c r="P68" s="147"/>
      <c r="Q68" s="147"/>
      <c r="R68" s="147"/>
    </row>
    <row r="69" spans="1:21" x14ac:dyDescent="0.2">
      <c r="A69" s="152" t="s">
        <v>162</v>
      </c>
      <c r="B69" s="315" t="s">
        <v>268</v>
      </c>
      <c r="D69" s="146"/>
      <c r="E69" s="146"/>
      <c r="F69" s="146"/>
      <c r="G69" s="146"/>
      <c r="H69" s="146"/>
      <c r="I69" s="146"/>
      <c r="J69" s="146"/>
      <c r="K69" s="146"/>
      <c r="L69" s="146"/>
      <c r="M69" s="146"/>
      <c r="N69" s="146"/>
      <c r="O69" s="146"/>
      <c r="P69" s="146"/>
      <c r="Q69" s="146"/>
      <c r="R69" s="146"/>
      <c r="S69" s="146"/>
      <c r="T69" s="146"/>
      <c r="U69" s="21"/>
    </row>
    <row r="70" spans="1:21" x14ac:dyDescent="0.2">
      <c r="D70" s="21"/>
      <c r="E70" s="21"/>
      <c r="F70" s="21"/>
      <c r="G70" s="21"/>
      <c r="H70" s="88"/>
      <c r="I70" s="88"/>
      <c r="J70" s="21"/>
      <c r="K70" s="21"/>
      <c r="L70" s="21"/>
      <c r="M70" s="21"/>
      <c r="N70" s="21"/>
      <c r="O70" s="21"/>
      <c r="P70" s="21"/>
      <c r="Q70" s="21"/>
      <c r="R70" s="21"/>
      <c r="S70" s="21"/>
      <c r="T70" s="21"/>
      <c r="U70" s="21"/>
    </row>
    <row r="71" spans="1:21" x14ac:dyDescent="0.2">
      <c r="B71" s="565" t="s">
        <v>205</v>
      </c>
      <c r="C71" s="565"/>
      <c r="D71" s="565"/>
      <c r="E71" s="565"/>
      <c r="F71" s="565"/>
      <c r="G71" s="565"/>
      <c r="H71" s="565"/>
      <c r="I71" s="565"/>
      <c r="J71" s="565"/>
      <c r="K71" s="565"/>
      <c r="L71" s="565"/>
      <c r="M71" s="565"/>
      <c r="N71" s="565"/>
      <c r="O71" s="565"/>
      <c r="P71" s="565"/>
      <c r="Q71" s="565"/>
    </row>
    <row r="72" spans="1:21" x14ac:dyDescent="0.2">
      <c r="B72" s="565"/>
      <c r="C72" s="565"/>
      <c r="D72" s="565"/>
      <c r="E72" s="565"/>
      <c r="F72" s="565"/>
      <c r="G72" s="565"/>
      <c r="H72" s="565"/>
      <c r="I72" s="565"/>
      <c r="J72" s="565"/>
      <c r="K72" s="565"/>
      <c r="L72" s="565"/>
      <c r="M72" s="565"/>
      <c r="N72" s="565"/>
      <c r="O72" s="565"/>
      <c r="P72" s="565"/>
      <c r="Q72" s="565"/>
    </row>
    <row r="73" spans="1:21" x14ac:dyDescent="0.2">
      <c r="B73" s="565"/>
      <c r="C73" s="565"/>
      <c r="D73" s="565"/>
      <c r="E73" s="565"/>
      <c r="F73" s="565"/>
      <c r="G73" s="565"/>
      <c r="H73" s="565"/>
      <c r="I73" s="565"/>
      <c r="J73" s="565"/>
      <c r="K73" s="565"/>
      <c r="L73" s="565"/>
      <c r="M73" s="565"/>
      <c r="N73" s="565"/>
      <c r="O73" s="565"/>
      <c r="P73" s="565"/>
      <c r="Q73" s="565"/>
    </row>
  </sheetData>
  <mergeCells count="34">
    <mergeCell ref="B64:K64"/>
    <mergeCell ref="B65:K65"/>
    <mergeCell ref="B66:K66"/>
    <mergeCell ref="B67:K67"/>
    <mergeCell ref="B71:Q73"/>
    <mergeCell ref="B40:B42"/>
    <mergeCell ref="B43:B45"/>
    <mergeCell ref="B49:B51"/>
    <mergeCell ref="B52:B54"/>
    <mergeCell ref="B55:B57"/>
    <mergeCell ref="B46:B48"/>
    <mergeCell ref="B19:B21"/>
    <mergeCell ref="B22:B24"/>
    <mergeCell ref="B25:B27"/>
    <mergeCell ref="B28:B30"/>
    <mergeCell ref="B37:B39"/>
    <mergeCell ref="B31:B33"/>
    <mergeCell ref="B34:B36"/>
    <mergeCell ref="R5:S5"/>
    <mergeCell ref="D4:K4"/>
    <mergeCell ref="L4:S4"/>
    <mergeCell ref="B13:B15"/>
    <mergeCell ref="B16:B18"/>
    <mergeCell ref="D5:E5"/>
    <mergeCell ref="F5:G5"/>
    <mergeCell ref="H5:I5"/>
    <mergeCell ref="J5:K5"/>
    <mergeCell ref="L5:M5"/>
    <mergeCell ref="N5:O5"/>
    <mergeCell ref="P5:Q5"/>
    <mergeCell ref="C4:C6"/>
    <mergeCell ref="B4:B6"/>
    <mergeCell ref="B7:B9"/>
    <mergeCell ref="B10:B12"/>
  </mergeCells>
  <hyperlinks>
    <hyperlink ref="A1" location="Inhalt!A1" display="Inhalt"/>
  </hyperlinks>
  <pageMargins left="0.7" right="0.7" top="0.78740157499999996" bottom="0.78740157499999996" header="0.3" footer="0.3"/>
  <pageSetup paperSize="9" scale="4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
  <sheetViews>
    <sheetView zoomScaleNormal="100" workbookViewId="0"/>
  </sheetViews>
  <sheetFormatPr baseColWidth="10" defaultRowHeight="12.75" x14ac:dyDescent="0.2"/>
  <cols>
    <col min="1" max="1" width="11.28515625" style="146" bestFit="1" customWidth="1"/>
    <col min="2" max="2" width="11.42578125" style="146" customWidth="1"/>
    <col min="3" max="3" width="10.7109375" style="146" customWidth="1"/>
    <col min="4" max="13" width="10.7109375" style="147" customWidth="1"/>
    <col min="14" max="21" width="8.42578125" style="147" customWidth="1"/>
    <col min="22" max="23" width="8.42578125" style="146" customWidth="1"/>
    <col min="24" max="16384" width="11.42578125" style="146"/>
  </cols>
  <sheetData>
    <row r="1" spans="1:21" x14ac:dyDescent="0.2">
      <c r="A1" s="3" t="s">
        <v>11</v>
      </c>
    </row>
    <row r="2" spans="1:21" s="145" customFormat="1" x14ac:dyDescent="0.2">
      <c r="A2" s="145" t="s">
        <v>21</v>
      </c>
      <c r="B2" s="119" t="s">
        <v>312</v>
      </c>
      <c r="C2" s="119"/>
      <c r="D2" s="119"/>
      <c r="E2" s="119"/>
      <c r="F2" s="119"/>
      <c r="G2" s="119"/>
      <c r="H2" s="119"/>
      <c r="I2" s="119"/>
      <c r="J2" s="119"/>
      <c r="K2" s="119"/>
      <c r="L2" s="119"/>
      <c r="M2" s="119"/>
      <c r="N2" s="119"/>
      <c r="O2" s="119"/>
      <c r="P2" s="116"/>
      <c r="Q2" s="147"/>
      <c r="R2" s="147"/>
      <c r="S2" s="147"/>
      <c r="T2" s="147"/>
      <c r="U2" s="147"/>
    </row>
    <row r="3" spans="1:21" s="145" customFormat="1" x14ac:dyDescent="0.2">
      <c r="D3" s="147"/>
      <c r="E3" s="147"/>
      <c r="F3" s="147"/>
      <c r="G3" s="147"/>
      <c r="H3" s="147"/>
      <c r="I3" s="147"/>
      <c r="J3" s="147"/>
      <c r="K3" s="147"/>
      <c r="L3" s="147"/>
      <c r="M3" s="147"/>
      <c r="N3" s="147"/>
      <c r="O3" s="147"/>
      <c r="P3" s="147"/>
      <c r="Q3" s="147"/>
      <c r="R3" s="147"/>
      <c r="S3" s="147"/>
      <c r="T3" s="147"/>
      <c r="U3" s="147"/>
    </row>
    <row r="4" spans="1:21" ht="38.25" customHeight="1" x14ac:dyDescent="0.2">
      <c r="B4" s="567" t="s">
        <v>23</v>
      </c>
      <c r="C4" s="207" t="s">
        <v>207</v>
      </c>
      <c r="D4" s="566" t="s">
        <v>7</v>
      </c>
      <c r="E4" s="566"/>
      <c r="F4" s="566" t="s">
        <v>8</v>
      </c>
      <c r="G4" s="566"/>
      <c r="H4" s="561" t="s">
        <v>209</v>
      </c>
      <c r="I4" s="561"/>
      <c r="J4" s="561" t="s">
        <v>210</v>
      </c>
      <c r="K4" s="561"/>
      <c r="L4" s="566" t="s">
        <v>211</v>
      </c>
      <c r="M4" s="566"/>
      <c r="S4" s="146"/>
      <c r="T4" s="146"/>
      <c r="U4" s="146"/>
    </row>
    <row r="5" spans="1:21" x14ac:dyDescent="0.2">
      <c r="B5" s="568"/>
      <c r="C5" s="208" t="s">
        <v>6</v>
      </c>
      <c r="D5" s="208" t="s">
        <v>6</v>
      </c>
      <c r="E5" s="207" t="s">
        <v>27</v>
      </c>
      <c r="F5" s="208" t="s">
        <v>6</v>
      </c>
      <c r="G5" s="208" t="s">
        <v>27</v>
      </c>
      <c r="H5" s="208" t="s">
        <v>6</v>
      </c>
      <c r="I5" s="208" t="s">
        <v>27</v>
      </c>
      <c r="J5" s="208" t="s">
        <v>6</v>
      </c>
      <c r="K5" s="208" t="s">
        <v>27</v>
      </c>
      <c r="L5" s="208" t="s">
        <v>6</v>
      </c>
      <c r="M5" s="208" t="s">
        <v>27</v>
      </c>
      <c r="S5" s="146"/>
      <c r="T5" s="146"/>
      <c r="U5" s="146"/>
    </row>
    <row r="6" spans="1:21" x14ac:dyDescent="0.2">
      <c r="B6" s="203">
        <v>2009</v>
      </c>
      <c r="C6" s="270">
        <v>178612</v>
      </c>
      <c r="D6" s="480">
        <v>88739</v>
      </c>
      <c r="E6" s="484">
        <f>D6/$C6*100</f>
        <v>49.68255212415739</v>
      </c>
      <c r="F6" s="270">
        <v>89873</v>
      </c>
      <c r="G6" s="484">
        <f>F6/$C6*100</f>
        <v>50.31744787584261</v>
      </c>
      <c r="H6" s="270">
        <v>4156</v>
      </c>
      <c r="I6" s="484">
        <f>H6/$C6*100</f>
        <v>2.3268313439186619</v>
      </c>
      <c r="J6" s="270">
        <v>15992</v>
      </c>
      <c r="K6" s="484">
        <f>J6/$C6*100</f>
        <v>8.953485768033504</v>
      </c>
      <c r="L6" s="270">
        <v>158464</v>
      </c>
      <c r="M6" s="484">
        <f>L6/$C6*100</f>
        <v>88.719682888047828</v>
      </c>
      <c r="N6" s="146"/>
      <c r="O6" s="146"/>
      <c r="P6" s="146"/>
      <c r="Q6" s="146"/>
      <c r="R6" s="146"/>
      <c r="S6" s="146"/>
      <c r="T6" s="146"/>
      <c r="U6" s="146"/>
    </row>
    <row r="7" spans="1:21" x14ac:dyDescent="0.2">
      <c r="B7" s="204">
        <v>2010</v>
      </c>
      <c r="C7" s="271">
        <v>182473</v>
      </c>
      <c r="D7" s="481">
        <v>90622</v>
      </c>
      <c r="E7" s="211">
        <f>D7/$C7*100</f>
        <v>49.663237848887235</v>
      </c>
      <c r="F7" s="271">
        <v>91851</v>
      </c>
      <c r="G7" s="211">
        <f>F7/$C7*100</f>
        <v>50.336762151112765</v>
      </c>
      <c r="H7" s="271">
        <v>3216</v>
      </c>
      <c r="I7" s="211">
        <f>H7/$C7*100</f>
        <v>1.7624525272232054</v>
      </c>
      <c r="J7" s="271">
        <v>16639</v>
      </c>
      <c r="K7" s="211">
        <f>J7/$C7*100</f>
        <v>9.1186093285033945</v>
      </c>
      <c r="L7" s="271">
        <v>162618</v>
      </c>
      <c r="M7" s="211">
        <f>L7/$C7*100</f>
        <v>89.1189381442734</v>
      </c>
    </row>
    <row r="8" spans="1:21" x14ac:dyDescent="0.2">
      <c r="B8" s="205">
        <v>2011</v>
      </c>
      <c r="C8" s="272">
        <v>189424</v>
      </c>
      <c r="D8" s="482">
        <v>94939</v>
      </c>
      <c r="E8" s="485">
        <f t="shared" ref="E8:G13" si="0">D8/$C8*100</f>
        <v>50.11983697947462</v>
      </c>
      <c r="F8" s="272">
        <v>94485</v>
      </c>
      <c r="G8" s="485">
        <f t="shared" si="0"/>
        <v>49.88016302052538</v>
      </c>
      <c r="H8" s="272">
        <v>2578</v>
      </c>
      <c r="I8" s="485">
        <f t="shared" ref="I8" si="1">H8/$C8*100</f>
        <v>1.3609679871610778</v>
      </c>
      <c r="J8" s="272">
        <v>17115</v>
      </c>
      <c r="K8" s="485">
        <f t="shared" ref="K8:M8" si="2">J8/$C8*100</f>
        <v>9.0352859194188699</v>
      </c>
      <c r="L8" s="272">
        <v>169731</v>
      </c>
      <c r="M8" s="485">
        <f t="shared" si="2"/>
        <v>89.603746093420057</v>
      </c>
    </row>
    <row r="9" spans="1:21" x14ac:dyDescent="0.2">
      <c r="B9" s="204">
        <v>2012</v>
      </c>
      <c r="C9" s="271">
        <v>196507</v>
      </c>
      <c r="D9" s="481">
        <v>99154</v>
      </c>
      <c r="E9" s="211">
        <f t="shared" si="0"/>
        <v>50.458253395553342</v>
      </c>
      <c r="F9" s="271">
        <v>97353</v>
      </c>
      <c r="G9" s="211">
        <f t="shared" si="0"/>
        <v>49.541746604446665</v>
      </c>
      <c r="H9" s="271">
        <v>2462</v>
      </c>
      <c r="I9" s="211">
        <f t="shared" ref="I9" si="3">H9/$C9*100</f>
        <v>1.2528815767377244</v>
      </c>
      <c r="J9" s="271">
        <v>17202</v>
      </c>
      <c r="K9" s="211">
        <f t="shared" ref="K9:M9" si="4">J9/$C9*100</f>
        <v>8.7538866299928237</v>
      </c>
      <c r="L9" s="271">
        <v>176843</v>
      </c>
      <c r="M9" s="211">
        <f t="shared" si="4"/>
        <v>89.993231793269445</v>
      </c>
    </row>
    <row r="10" spans="1:21" x14ac:dyDescent="0.2">
      <c r="B10" s="205">
        <v>2013</v>
      </c>
      <c r="C10" s="272">
        <v>200622</v>
      </c>
      <c r="D10" s="482">
        <v>101470</v>
      </c>
      <c r="E10" s="485">
        <f t="shared" si="0"/>
        <v>50.577703342604494</v>
      </c>
      <c r="F10" s="272">
        <v>99152</v>
      </c>
      <c r="G10" s="485">
        <f t="shared" si="0"/>
        <v>49.422296657395499</v>
      </c>
      <c r="H10" s="272">
        <v>2376</v>
      </c>
      <c r="I10" s="485">
        <f t="shared" ref="I10" si="5">H10/$C10*100</f>
        <v>1.1843167748302779</v>
      </c>
      <c r="J10" s="272">
        <v>15842</v>
      </c>
      <c r="K10" s="485">
        <f t="shared" ref="K10:M10" si="6">J10/$C10*100</f>
        <v>7.8964420651772986</v>
      </c>
      <c r="L10" s="272">
        <v>182403</v>
      </c>
      <c r="M10" s="485">
        <f t="shared" si="6"/>
        <v>90.918742710171358</v>
      </c>
    </row>
    <row r="11" spans="1:21" x14ac:dyDescent="0.2">
      <c r="B11" s="204">
        <v>2014</v>
      </c>
      <c r="C11" s="271">
        <v>205436</v>
      </c>
      <c r="D11" s="481">
        <v>104048</v>
      </c>
      <c r="E11" s="211">
        <f t="shared" si="0"/>
        <v>50.647403570941805</v>
      </c>
      <c r="F11" s="271">
        <v>101388</v>
      </c>
      <c r="G11" s="211">
        <f t="shared" si="0"/>
        <v>49.352596429058195</v>
      </c>
      <c r="H11" s="271">
        <v>2655</v>
      </c>
      <c r="I11" s="211">
        <f t="shared" ref="I11" si="7">H11/$C11*100</f>
        <v>1.2923732938725443</v>
      </c>
      <c r="J11" s="271">
        <v>14065</v>
      </c>
      <c r="K11" s="211">
        <f t="shared" ref="K11:M11" si="8">J11/$C11*100</f>
        <v>6.8464144551101072</v>
      </c>
      <c r="L11" s="271">
        <v>188716</v>
      </c>
      <c r="M11" s="211">
        <f t="shared" si="8"/>
        <v>91.861212251017349</v>
      </c>
    </row>
    <row r="12" spans="1:21" x14ac:dyDescent="0.2">
      <c r="B12" s="205">
        <v>2015</v>
      </c>
      <c r="C12" s="272">
        <v>209307</v>
      </c>
      <c r="D12" s="482">
        <v>106092</v>
      </c>
      <c r="E12" s="485">
        <f t="shared" si="0"/>
        <v>50.687267984348352</v>
      </c>
      <c r="F12" s="272">
        <v>103215</v>
      </c>
      <c r="G12" s="485">
        <f t="shared" si="0"/>
        <v>49.312732015651648</v>
      </c>
      <c r="H12" s="272">
        <v>2930</v>
      </c>
      <c r="I12" s="485">
        <f t="shared" ref="I12" si="9">H12/$C12*100</f>
        <v>1.3998576254019215</v>
      </c>
      <c r="J12" s="272">
        <v>12373</v>
      </c>
      <c r="K12" s="485">
        <f t="shared" ref="K12:M12" si="10">J12/$C12*100</f>
        <v>5.9114124229003329</v>
      </c>
      <c r="L12" s="272">
        <v>194003</v>
      </c>
      <c r="M12" s="485">
        <f t="shared" si="10"/>
        <v>92.688252184590098</v>
      </c>
    </row>
    <row r="13" spans="1:21" x14ac:dyDescent="0.2">
      <c r="B13" s="206">
        <v>2016</v>
      </c>
      <c r="C13" s="273">
        <v>214308</v>
      </c>
      <c r="D13" s="483">
        <v>109290</v>
      </c>
      <c r="E13" s="225">
        <f t="shared" si="0"/>
        <v>50.996696343580275</v>
      </c>
      <c r="F13" s="273">
        <v>105018</v>
      </c>
      <c r="G13" s="225">
        <f t="shared" si="0"/>
        <v>49.003303656419732</v>
      </c>
      <c r="H13" s="273">
        <v>3069</v>
      </c>
      <c r="I13" s="225">
        <f t="shared" ref="I13" si="11">H13/$C13*100</f>
        <v>1.4320510666890642</v>
      </c>
      <c r="J13" s="273">
        <v>11378</v>
      </c>
      <c r="K13" s="225">
        <f>J13/$C13*100</f>
        <v>5.3091811784907703</v>
      </c>
      <c r="L13" s="273">
        <v>199860</v>
      </c>
      <c r="M13" s="225">
        <f>L13/$C13*100</f>
        <v>93.25830113668178</v>
      </c>
    </row>
    <row r="14" spans="1:21" x14ac:dyDescent="0.2">
      <c r="C14" s="317"/>
      <c r="D14" s="317"/>
      <c r="E14" s="317"/>
      <c r="F14" s="317"/>
    </row>
    <row r="15" spans="1:21" x14ac:dyDescent="0.2">
      <c r="A15" s="2" t="s">
        <v>31</v>
      </c>
      <c r="B15" s="315" t="s">
        <v>218</v>
      </c>
    </row>
    <row r="17" spans="1:21" x14ac:dyDescent="0.2">
      <c r="A17" s="2" t="s">
        <v>157</v>
      </c>
      <c r="B17" s="2" t="s">
        <v>208</v>
      </c>
    </row>
    <row r="18" spans="1:21" s="320" customFormat="1" x14ac:dyDescent="0.2">
      <c r="A18" s="2"/>
      <c r="B18" s="2"/>
      <c r="D18" s="147"/>
      <c r="E18" s="147"/>
      <c r="F18" s="147"/>
      <c r="G18" s="147"/>
      <c r="H18" s="147"/>
      <c r="I18" s="147"/>
      <c r="J18" s="147"/>
      <c r="K18" s="147"/>
      <c r="L18" s="147"/>
      <c r="M18" s="147"/>
      <c r="N18" s="147"/>
      <c r="O18" s="147"/>
      <c r="P18" s="147"/>
      <c r="Q18" s="147"/>
      <c r="R18" s="147"/>
      <c r="S18" s="147"/>
      <c r="T18" s="147"/>
      <c r="U18" s="147"/>
    </row>
    <row r="19" spans="1:21" x14ac:dyDescent="0.2">
      <c r="A19" s="146" t="s">
        <v>162</v>
      </c>
      <c r="B19" s="2" t="s">
        <v>282</v>
      </c>
    </row>
  </sheetData>
  <mergeCells count="6">
    <mergeCell ref="L4:M4"/>
    <mergeCell ref="B4:B5"/>
    <mergeCell ref="D4:E4"/>
    <mergeCell ref="F4:G4"/>
    <mergeCell ref="H4:I4"/>
    <mergeCell ref="J4:K4"/>
  </mergeCells>
  <hyperlinks>
    <hyperlink ref="A1" location="Inhalt!A1" display="Inhalt"/>
  </hyperlink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zoomScaleNormal="100" workbookViewId="0"/>
  </sheetViews>
  <sheetFormatPr baseColWidth="10" defaultColWidth="15.42578125" defaultRowHeight="12.75" x14ac:dyDescent="0.2"/>
  <cols>
    <col min="1" max="1" width="11.28515625" style="152" bestFit="1" customWidth="1"/>
    <col min="2" max="2" width="11.85546875" style="152" customWidth="1"/>
    <col min="3" max="4" width="10.5703125" style="152" customWidth="1"/>
    <col min="5" max="5" width="4.7109375" style="152" bestFit="1" customWidth="1"/>
    <col min="6" max="6" width="10.5703125" style="152" customWidth="1"/>
    <col min="7" max="7" width="4.7109375" style="152" bestFit="1" customWidth="1"/>
    <col min="8" max="8" width="10.5703125" style="152" customWidth="1"/>
    <col min="9" max="9" width="4.7109375" style="152" bestFit="1" customWidth="1"/>
    <col min="10" max="10" width="10.5703125" style="152" customWidth="1"/>
    <col min="11" max="11" width="4.7109375" style="152" bestFit="1" customWidth="1"/>
    <col min="12" max="12" width="10.5703125" style="152" customWidth="1"/>
    <col min="13" max="13" width="4.7109375" style="152" bestFit="1" customWidth="1"/>
    <col min="14" max="14" width="10.5703125" style="152" customWidth="1"/>
    <col min="15" max="15" width="4.7109375" style="152" bestFit="1" customWidth="1"/>
    <col min="16" max="16" width="10.5703125" style="152" customWidth="1"/>
    <col min="17" max="17" width="4.7109375" style="152" bestFit="1" customWidth="1"/>
    <col min="18" max="18" width="10.5703125" style="152" customWidth="1"/>
    <col min="19" max="19" width="4.7109375" style="152" bestFit="1" customWidth="1"/>
    <col min="20" max="20" width="10.5703125" style="152" customWidth="1"/>
    <col min="21" max="21" width="4.7109375" style="152" bestFit="1" customWidth="1"/>
    <col min="22" max="24" width="10.5703125" style="152" customWidth="1"/>
    <col min="25" max="16384" width="15.42578125" style="152"/>
  </cols>
  <sheetData>
    <row r="1" spans="1:28" x14ac:dyDescent="0.2">
      <c r="A1" s="126" t="s">
        <v>11</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row>
    <row r="2" spans="1:28" x14ac:dyDescent="0.2">
      <c r="A2" s="119" t="s">
        <v>22</v>
      </c>
      <c r="B2" s="119" t="s">
        <v>313</v>
      </c>
      <c r="C2" s="119"/>
      <c r="D2" s="119"/>
      <c r="E2" s="119"/>
      <c r="F2" s="119"/>
      <c r="G2" s="119"/>
      <c r="H2" s="119"/>
      <c r="I2" s="119"/>
      <c r="J2" s="119"/>
      <c r="K2" s="119"/>
      <c r="L2" s="119"/>
      <c r="M2" s="119"/>
      <c r="N2" s="119"/>
      <c r="O2" s="119"/>
      <c r="P2" s="116"/>
      <c r="Q2" s="116"/>
      <c r="R2" s="116"/>
      <c r="S2" s="116"/>
      <c r="T2" s="116"/>
      <c r="U2" s="116"/>
      <c r="V2" s="116"/>
      <c r="W2" s="116"/>
      <c r="X2" s="116"/>
      <c r="Y2" s="116"/>
      <c r="Z2" s="116"/>
      <c r="AA2" s="116"/>
      <c r="AB2" s="116"/>
    </row>
    <row r="3" spans="1:28" x14ac:dyDescent="0.2">
      <c r="C3" s="130"/>
      <c r="D3" s="130"/>
      <c r="E3" s="130"/>
      <c r="F3" s="130"/>
      <c r="G3" s="130"/>
      <c r="H3" s="130"/>
      <c r="I3" s="130"/>
      <c r="J3" s="130"/>
      <c r="K3" s="130"/>
      <c r="L3" s="130"/>
      <c r="M3" s="130"/>
      <c r="N3" s="130"/>
      <c r="O3" s="130"/>
      <c r="P3" s="130"/>
      <c r="Q3" s="130"/>
      <c r="R3" s="130"/>
      <c r="S3" s="130"/>
      <c r="T3" s="130"/>
      <c r="U3" s="130"/>
      <c r="V3" s="130"/>
      <c r="W3" s="130"/>
      <c r="X3" s="130"/>
      <c r="Y3" s="130"/>
      <c r="Z3" s="130"/>
    </row>
    <row r="4" spans="1:28" ht="14.25" x14ac:dyDescent="0.2">
      <c r="B4" s="569" t="s">
        <v>23</v>
      </c>
      <c r="C4" s="576" t="s">
        <v>215</v>
      </c>
      <c r="D4" s="581"/>
      <c r="E4" s="581"/>
      <c r="F4" s="581"/>
      <c r="G4" s="581"/>
      <c r="H4" s="581"/>
      <c r="I4" s="581"/>
      <c r="J4" s="581"/>
      <c r="K4" s="581"/>
      <c r="L4" s="581"/>
      <c r="M4" s="581"/>
      <c r="N4" s="581"/>
      <c r="O4" s="581"/>
      <c r="P4" s="581"/>
      <c r="Q4" s="581"/>
      <c r="R4" s="581"/>
      <c r="S4" s="581"/>
      <c r="T4" s="581"/>
      <c r="U4" s="577"/>
      <c r="V4" s="559" t="s">
        <v>213</v>
      </c>
      <c r="W4" s="559"/>
      <c r="X4" s="559"/>
    </row>
    <row r="5" spans="1:28" ht="51" customHeight="1" x14ac:dyDescent="0.2">
      <c r="B5" s="570"/>
      <c r="C5" s="117" t="s">
        <v>212</v>
      </c>
      <c r="D5" s="574" t="s">
        <v>7</v>
      </c>
      <c r="E5" s="575"/>
      <c r="F5" s="574" t="s">
        <v>8</v>
      </c>
      <c r="G5" s="575"/>
      <c r="H5" s="574" t="s">
        <v>5</v>
      </c>
      <c r="I5" s="575"/>
      <c r="J5" s="576" t="s">
        <v>62</v>
      </c>
      <c r="K5" s="577"/>
      <c r="L5" s="576" t="s">
        <v>63</v>
      </c>
      <c r="M5" s="577"/>
      <c r="N5" s="576" t="s">
        <v>64</v>
      </c>
      <c r="O5" s="577"/>
      <c r="P5" s="578" t="s">
        <v>196</v>
      </c>
      <c r="Q5" s="579"/>
      <c r="R5" s="578" t="s">
        <v>81</v>
      </c>
      <c r="S5" s="579"/>
      <c r="T5" s="580" t="s">
        <v>82</v>
      </c>
      <c r="U5" s="579"/>
      <c r="V5" s="569" t="s">
        <v>7</v>
      </c>
      <c r="W5" s="569" t="s">
        <v>8</v>
      </c>
      <c r="X5" s="572" t="s">
        <v>3</v>
      </c>
    </row>
    <row r="6" spans="1:28" x14ac:dyDescent="0.2">
      <c r="B6" s="571"/>
      <c r="C6" s="113" t="s">
        <v>6</v>
      </c>
      <c r="D6" s="113" t="s">
        <v>6</v>
      </c>
      <c r="E6" s="113" t="s">
        <v>27</v>
      </c>
      <c r="F6" s="191" t="s">
        <v>6</v>
      </c>
      <c r="G6" s="191" t="s">
        <v>27</v>
      </c>
      <c r="H6" s="191" t="s">
        <v>6</v>
      </c>
      <c r="I6" s="191" t="s">
        <v>27</v>
      </c>
      <c r="J6" s="191" t="s">
        <v>6</v>
      </c>
      <c r="K6" s="191" t="s">
        <v>27</v>
      </c>
      <c r="L6" s="191" t="s">
        <v>6</v>
      </c>
      <c r="M6" s="191" t="s">
        <v>27</v>
      </c>
      <c r="N6" s="191" t="s">
        <v>6</v>
      </c>
      <c r="O6" s="191" t="s">
        <v>27</v>
      </c>
      <c r="P6" s="191" t="s">
        <v>6</v>
      </c>
      <c r="Q6" s="191" t="s">
        <v>27</v>
      </c>
      <c r="R6" s="191" t="s">
        <v>6</v>
      </c>
      <c r="S6" s="191" t="s">
        <v>27</v>
      </c>
      <c r="T6" s="191" t="s">
        <v>6</v>
      </c>
      <c r="U6" s="191" t="s">
        <v>27</v>
      </c>
      <c r="V6" s="571"/>
      <c r="W6" s="571"/>
      <c r="X6" s="573"/>
    </row>
    <row r="7" spans="1:28" x14ac:dyDescent="0.2">
      <c r="B7" s="114">
        <v>2009</v>
      </c>
      <c r="C7" s="278">
        <v>219827</v>
      </c>
      <c r="D7" s="278">
        <v>106187</v>
      </c>
      <c r="E7" s="282">
        <v>48.304803322612784</v>
      </c>
      <c r="F7" s="278">
        <v>113640</v>
      </c>
      <c r="G7" s="286">
        <v>51.695196677387223</v>
      </c>
      <c r="H7" s="278">
        <v>4093</v>
      </c>
      <c r="I7" s="282">
        <v>1.8619186906067045</v>
      </c>
      <c r="J7" s="278">
        <v>27157</v>
      </c>
      <c r="K7" s="286">
        <v>12.353805492500921</v>
      </c>
      <c r="L7" s="278">
        <v>136659</v>
      </c>
      <c r="M7" s="282">
        <v>62.166612836457759</v>
      </c>
      <c r="N7" s="278">
        <v>55307</v>
      </c>
      <c r="O7" s="286">
        <v>25.159329836644272</v>
      </c>
      <c r="P7" s="476">
        <v>0</v>
      </c>
      <c r="Q7" s="476">
        <v>0</v>
      </c>
      <c r="R7" s="476">
        <v>0</v>
      </c>
      <c r="S7" s="476">
        <v>0</v>
      </c>
      <c r="T7" s="476">
        <v>0</v>
      </c>
      <c r="U7" s="476">
        <v>0</v>
      </c>
      <c r="V7" s="290">
        <v>61.8</v>
      </c>
      <c r="W7" s="282">
        <v>68.900000000000006</v>
      </c>
      <c r="X7" s="290">
        <v>65.3</v>
      </c>
      <c r="Y7" s="129"/>
      <c r="Z7" s="122"/>
    </row>
    <row r="8" spans="1:28" x14ac:dyDescent="0.2">
      <c r="B8" s="128">
        <v>2010</v>
      </c>
      <c r="C8" s="279">
        <v>224370</v>
      </c>
      <c r="D8" s="279">
        <v>108779</v>
      </c>
      <c r="E8" s="283">
        <v>48.48197174310291</v>
      </c>
      <c r="F8" s="279">
        <v>115591</v>
      </c>
      <c r="G8" s="287">
        <v>51.518028256897082</v>
      </c>
      <c r="H8" s="279">
        <v>4450</v>
      </c>
      <c r="I8" s="283">
        <v>1.9833311048714177</v>
      </c>
      <c r="J8" s="279">
        <v>25942</v>
      </c>
      <c r="K8" s="287">
        <v>11.56215180282569</v>
      </c>
      <c r="L8" s="279">
        <v>139865</v>
      </c>
      <c r="M8" s="283">
        <v>62.336765164683342</v>
      </c>
      <c r="N8" s="279">
        <v>57865</v>
      </c>
      <c r="O8" s="287">
        <v>25.789989749075186</v>
      </c>
      <c r="P8" s="217">
        <v>0</v>
      </c>
      <c r="Q8" s="217">
        <v>0</v>
      </c>
      <c r="R8" s="217">
        <v>0</v>
      </c>
      <c r="S8" s="217">
        <v>0</v>
      </c>
      <c r="T8" s="217">
        <v>0</v>
      </c>
      <c r="U8" s="217">
        <v>0</v>
      </c>
      <c r="V8" s="291">
        <v>62.7</v>
      </c>
      <c r="W8" s="283">
        <v>69.599999999999994</v>
      </c>
      <c r="X8" s="291">
        <v>66.099999999999994</v>
      </c>
      <c r="Y8" s="129"/>
      <c r="Z8" s="122"/>
    </row>
    <row r="9" spans="1:28" s="151" customFormat="1" x14ac:dyDescent="0.2">
      <c r="B9" s="118">
        <v>2011</v>
      </c>
      <c r="C9" s="280">
        <v>230313</v>
      </c>
      <c r="D9" s="280">
        <v>112332</v>
      </c>
      <c r="E9" s="284">
        <v>48.773625457529533</v>
      </c>
      <c r="F9" s="280">
        <v>117981</v>
      </c>
      <c r="G9" s="288">
        <v>51.226374542470467</v>
      </c>
      <c r="H9" s="280">
        <v>4972</v>
      </c>
      <c r="I9" s="284">
        <v>2.1588012834707548</v>
      </c>
      <c r="J9" s="280">
        <v>24429</v>
      </c>
      <c r="K9" s="288">
        <v>10.606869781558141</v>
      </c>
      <c r="L9" s="280">
        <v>143859</v>
      </c>
      <c r="M9" s="284">
        <v>62.462388141355461</v>
      </c>
      <c r="N9" s="280">
        <v>61300</v>
      </c>
      <c r="O9" s="288">
        <v>26.61595307255778</v>
      </c>
      <c r="P9" s="223">
        <v>0</v>
      </c>
      <c r="Q9" s="223">
        <v>0</v>
      </c>
      <c r="R9" s="223">
        <v>0</v>
      </c>
      <c r="S9" s="223">
        <v>0</v>
      </c>
      <c r="T9" s="223">
        <v>0</v>
      </c>
      <c r="U9" s="223">
        <v>0</v>
      </c>
      <c r="V9" s="292">
        <v>66.2</v>
      </c>
      <c r="W9" s="284">
        <v>72</v>
      </c>
      <c r="X9" s="292">
        <v>69.099999999999994</v>
      </c>
      <c r="Y9" s="124"/>
      <c r="Z9" s="122"/>
    </row>
    <row r="10" spans="1:28" x14ac:dyDescent="0.2">
      <c r="B10" s="128">
        <v>2012</v>
      </c>
      <c r="C10" s="279">
        <v>235304</v>
      </c>
      <c r="D10" s="279">
        <v>115141</v>
      </c>
      <c r="E10" s="283">
        <v>48.932869819467584</v>
      </c>
      <c r="F10" s="279">
        <v>120163</v>
      </c>
      <c r="G10" s="287">
        <v>51.067130180532416</v>
      </c>
      <c r="H10" s="279">
        <v>5638</v>
      </c>
      <c r="I10" s="283">
        <v>2.3960493659266313</v>
      </c>
      <c r="J10" s="279">
        <v>23547</v>
      </c>
      <c r="K10" s="287">
        <v>10.007054703702444</v>
      </c>
      <c r="L10" s="279">
        <v>146848</v>
      </c>
      <c r="M10" s="283">
        <v>62.40777887328732</v>
      </c>
      <c r="N10" s="279">
        <v>64059</v>
      </c>
      <c r="O10" s="287">
        <v>27.223931594873012</v>
      </c>
      <c r="P10" s="217">
        <v>0</v>
      </c>
      <c r="Q10" s="217">
        <v>0</v>
      </c>
      <c r="R10" s="217">
        <v>0</v>
      </c>
      <c r="S10" s="217">
        <v>0</v>
      </c>
      <c r="T10" s="217">
        <v>0</v>
      </c>
      <c r="U10" s="217">
        <v>0</v>
      </c>
      <c r="V10" s="291">
        <v>66.7</v>
      </c>
      <c r="W10" s="283">
        <v>72.900000000000006</v>
      </c>
      <c r="X10" s="291">
        <v>69.7</v>
      </c>
      <c r="Y10" s="129"/>
      <c r="Z10" s="122"/>
    </row>
    <row r="11" spans="1:28" x14ac:dyDescent="0.2">
      <c r="B11" s="118">
        <v>2013</v>
      </c>
      <c r="C11" s="280">
        <v>238686</v>
      </c>
      <c r="D11" s="280">
        <v>116742</v>
      </c>
      <c r="E11" s="284">
        <v>48.910283803825948</v>
      </c>
      <c r="F11" s="280">
        <v>121944</v>
      </c>
      <c r="G11" s="288">
        <v>51.089716196174052</v>
      </c>
      <c r="H11" s="280">
        <v>6617</v>
      </c>
      <c r="I11" s="284">
        <v>2.7722614648534054</v>
      </c>
      <c r="J11" s="280">
        <v>21076</v>
      </c>
      <c r="K11" s="288">
        <v>8.8300109767644521</v>
      </c>
      <c r="L11" s="280">
        <v>149354</v>
      </c>
      <c r="M11" s="284">
        <v>62.573422823290848</v>
      </c>
      <c r="N11" s="280">
        <v>67373</v>
      </c>
      <c r="O11" s="288">
        <v>28.226624100282375</v>
      </c>
      <c r="P11" s="280">
        <v>13542</v>
      </c>
      <c r="Q11" s="284">
        <v>5.6735627560895905</v>
      </c>
      <c r="R11" s="280">
        <v>142075</v>
      </c>
      <c r="S11" s="288">
        <v>59.523809523809526</v>
      </c>
      <c r="T11" s="280">
        <v>59244</v>
      </c>
      <c r="U11" s="284">
        <v>24.820894396822606</v>
      </c>
      <c r="V11" s="292">
        <v>66.7</v>
      </c>
      <c r="W11" s="284">
        <v>73.2</v>
      </c>
      <c r="X11" s="292">
        <v>69.900000000000006</v>
      </c>
      <c r="Z11" s="122"/>
    </row>
    <row r="12" spans="1:28" x14ac:dyDescent="0.2">
      <c r="B12" s="128">
        <v>2014</v>
      </c>
      <c r="C12" s="279">
        <v>243677</v>
      </c>
      <c r="D12" s="279">
        <v>119527</v>
      </c>
      <c r="E12" s="283">
        <v>49.051408216614618</v>
      </c>
      <c r="F12" s="279">
        <v>124150</v>
      </c>
      <c r="G12" s="287">
        <v>50.948591783385389</v>
      </c>
      <c r="H12" s="279">
        <v>7563</v>
      </c>
      <c r="I12" s="283">
        <v>3.1036987487534731</v>
      </c>
      <c r="J12" s="279">
        <v>19348</v>
      </c>
      <c r="K12" s="287">
        <v>7.9400189595242878</v>
      </c>
      <c r="L12" s="279">
        <v>152222</v>
      </c>
      <c r="M12" s="283">
        <v>62.46875987475223</v>
      </c>
      <c r="N12" s="279">
        <v>71050</v>
      </c>
      <c r="O12" s="287">
        <v>29.157450231248745</v>
      </c>
      <c r="P12" s="279">
        <v>13580</v>
      </c>
      <c r="Q12" s="283">
        <v>5.572951078682026</v>
      </c>
      <c r="R12" s="279">
        <v>146369</v>
      </c>
      <c r="S12" s="287">
        <v>60.066809752254017</v>
      </c>
      <c r="T12" s="279">
        <v>61829</v>
      </c>
      <c r="U12" s="283">
        <v>25.373342580547199</v>
      </c>
      <c r="V12" s="291">
        <v>67.5</v>
      </c>
      <c r="W12" s="283">
        <v>74.3</v>
      </c>
      <c r="X12" s="291">
        <v>70.8</v>
      </c>
      <c r="Z12" s="122"/>
    </row>
    <row r="13" spans="1:28" x14ac:dyDescent="0.2">
      <c r="B13" s="118">
        <v>2015</v>
      </c>
      <c r="C13" s="280">
        <v>246850</v>
      </c>
      <c r="D13" s="280">
        <v>121207</v>
      </c>
      <c r="E13" s="284">
        <v>49.101478630747422</v>
      </c>
      <c r="F13" s="280">
        <v>125643</v>
      </c>
      <c r="G13" s="288">
        <v>50.898521369252578</v>
      </c>
      <c r="H13" s="280">
        <v>8736</v>
      </c>
      <c r="I13" s="284">
        <v>3.5389912902572416</v>
      </c>
      <c r="J13" s="280">
        <v>17667</v>
      </c>
      <c r="K13" s="288">
        <v>7.1569779218148684</v>
      </c>
      <c r="L13" s="280">
        <v>155235</v>
      </c>
      <c r="M13" s="284">
        <v>62.886368239821756</v>
      </c>
      <c r="N13" s="280">
        <v>72706</v>
      </c>
      <c r="O13" s="288">
        <v>29.453514279927077</v>
      </c>
      <c r="P13" s="280">
        <v>15010</v>
      </c>
      <c r="Q13" s="284">
        <v>6.0806157585578289</v>
      </c>
      <c r="R13" s="280">
        <v>148385</v>
      </c>
      <c r="S13" s="288">
        <v>60.111403686449258</v>
      </c>
      <c r="T13" s="280">
        <v>64105</v>
      </c>
      <c r="U13" s="284">
        <v>25.969212072108565</v>
      </c>
      <c r="V13" s="292">
        <v>67.900000000000006</v>
      </c>
      <c r="W13" s="284">
        <v>75.099999999999994</v>
      </c>
      <c r="X13" s="292">
        <v>71.400000000000006</v>
      </c>
      <c r="Z13" s="122"/>
    </row>
    <row r="14" spans="1:28" x14ac:dyDescent="0.2">
      <c r="B14" s="125">
        <v>2016</v>
      </c>
      <c r="C14" s="281">
        <v>252362</v>
      </c>
      <c r="D14" s="281">
        <v>124677</v>
      </c>
      <c r="E14" s="285">
        <v>49.404030717778433</v>
      </c>
      <c r="F14" s="281">
        <v>127685</v>
      </c>
      <c r="G14" s="289">
        <v>50.595969282221574</v>
      </c>
      <c r="H14" s="281">
        <v>10614</v>
      </c>
      <c r="I14" s="285">
        <v>4.2058630063163234</v>
      </c>
      <c r="J14" s="281">
        <v>17367</v>
      </c>
      <c r="K14" s="289">
        <v>6.8817809337380424</v>
      </c>
      <c r="L14" s="281">
        <v>158577</v>
      </c>
      <c r="M14" s="285">
        <v>62.837114938065163</v>
      </c>
      <c r="N14" s="281">
        <v>74977</v>
      </c>
      <c r="O14" s="289">
        <v>29.710098984791689</v>
      </c>
      <c r="P14" s="281">
        <v>15944</v>
      </c>
      <c r="Q14" s="285">
        <v>6.3179084014233524</v>
      </c>
      <c r="R14" s="281">
        <v>150957</v>
      </c>
      <c r="S14" s="289">
        <v>59.817642909788319</v>
      </c>
      <c r="T14" s="281">
        <v>67186</v>
      </c>
      <c r="U14" s="285">
        <v>26.622867151155877</v>
      </c>
      <c r="V14" s="293">
        <v>68.8</v>
      </c>
      <c r="W14" s="285">
        <v>76.400000000000006</v>
      </c>
      <c r="X14" s="293">
        <v>72.400000000000006</v>
      </c>
      <c r="Z14" s="122"/>
    </row>
    <row r="15" spans="1:28" s="274" customFormat="1" x14ac:dyDescent="0.2">
      <c r="B15" s="275"/>
      <c r="C15" s="486"/>
      <c r="D15" s="486"/>
      <c r="E15" s="486"/>
      <c r="F15" s="486"/>
      <c r="G15" s="486"/>
      <c r="H15" s="486"/>
      <c r="I15" s="486"/>
      <c r="J15" s="486"/>
      <c r="K15" s="486"/>
      <c r="L15" s="486"/>
      <c r="M15" s="486"/>
      <c r="N15" s="486"/>
      <c r="O15" s="486"/>
      <c r="P15" s="276"/>
      <c r="Q15" s="120"/>
      <c r="R15" s="276"/>
      <c r="S15" s="120"/>
      <c r="T15" s="276"/>
      <c r="U15" s="120"/>
      <c r="V15" s="120"/>
      <c r="W15" s="120"/>
      <c r="X15" s="120"/>
      <c r="Z15" s="277"/>
    </row>
    <row r="16" spans="1:28" x14ac:dyDescent="0.2">
      <c r="A16" s="2" t="s">
        <v>31</v>
      </c>
      <c r="B16" s="315" t="s">
        <v>218</v>
      </c>
      <c r="C16" s="153"/>
      <c r="D16" s="153"/>
      <c r="E16" s="153"/>
      <c r="F16" s="153"/>
      <c r="G16" s="153"/>
      <c r="H16" s="153"/>
      <c r="I16" s="153"/>
      <c r="J16" s="153"/>
      <c r="K16" s="153"/>
      <c r="L16" s="153"/>
      <c r="M16" s="153"/>
      <c r="N16" s="153"/>
      <c r="O16" s="488"/>
      <c r="P16" s="488"/>
      <c r="Q16" s="488"/>
      <c r="R16" s="488"/>
      <c r="S16" s="488"/>
      <c r="T16" s="488"/>
      <c r="U16" s="488"/>
      <c r="V16" s="487"/>
      <c r="W16" s="487"/>
      <c r="X16" s="487"/>
    </row>
    <row r="17" spans="1:26" x14ac:dyDescent="0.2">
      <c r="A17" s="2"/>
      <c r="C17" s="153"/>
      <c r="D17" s="153"/>
      <c r="E17" s="153"/>
      <c r="F17" s="153"/>
      <c r="G17" s="153"/>
      <c r="H17" s="153"/>
      <c r="I17" s="153"/>
      <c r="J17" s="153"/>
      <c r="K17" s="153"/>
      <c r="L17" s="153"/>
      <c r="M17" s="153"/>
      <c r="N17" s="153"/>
      <c r="O17" s="153"/>
      <c r="P17" s="153"/>
      <c r="Q17" s="153"/>
      <c r="R17" s="153"/>
      <c r="S17" s="153"/>
      <c r="T17" s="153"/>
      <c r="U17" s="153"/>
      <c r="V17" s="134"/>
      <c r="W17" s="134"/>
    </row>
    <row r="18" spans="1:26" x14ac:dyDescent="0.2">
      <c r="A18" s="319" t="s">
        <v>163</v>
      </c>
      <c r="B18" s="116" t="s">
        <v>264</v>
      </c>
      <c r="C18" s="153"/>
      <c r="D18" s="153"/>
      <c r="E18" s="153"/>
      <c r="F18" s="153"/>
      <c r="G18" s="153"/>
      <c r="H18" s="153"/>
      <c r="I18" s="153"/>
      <c r="J18" s="153"/>
      <c r="K18" s="153"/>
      <c r="L18" s="153"/>
      <c r="M18" s="153"/>
      <c r="N18" s="153"/>
      <c r="O18" s="153"/>
      <c r="P18" s="153"/>
      <c r="Q18" s="153"/>
      <c r="R18" s="153"/>
      <c r="S18" s="153"/>
      <c r="T18" s="153"/>
      <c r="U18" s="153"/>
      <c r="V18" s="134"/>
      <c r="W18" s="134"/>
    </row>
    <row r="19" spans="1:26" x14ac:dyDescent="0.2">
      <c r="A19" s="152" t="s">
        <v>157</v>
      </c>
      <c r="B19" s="116" t="s">
        <v>214</v>
      </c>
      <c r="C19" s="153"/>
      <c r="D19" s="153"/>
      <c r="E19" s="153"/>
      <c r="F19" s="153"/>
      <c r="G19" s="153"/>
      <c r="H19" s="153"/>
      <c r="I19" s="153"/>
      <c r="J19" s="153"/>
      <c r="K19" s="153"/>
      <c r="L19" s="153"/>
      <c r="M19" s="153"/>
      <c r="N19" s="153"/>
      <c r="O19" s="153"/>
      <c r="P19" s="153"/>
      <c r="Q19" s="153"/>
      <c r="R19" s="153"/>
      <c r="S19" s="153"/>
      <c r="T19" s="153"/>
      <c r="U19" s="153"/>
      <c r="V19" s="134"/>
      <c r="W19" s="134"/>
    </row>
    <row r="20" spans="1:26" x14ac:dyDescent="0.2">
      <c r="A20" s="152" t="s">
        <v>158</v>
      </c>
      <c r="B20" s="116" t="s">
        <v>197</v>
      </c>
      <c r="C20" s="153"/>
      <c r="D20" s="153"/>
      <c r="E20" s="153"/>
      <c r="F20" s="153"/>
      <c r="G20" s="153"/>
      <c r="H20" s="153"/>
      <c r="I20" s="153"/>
      <c r="J20" s="153"/>
      <c r="K20" s="153"/>
      <c r="L20" s="153"/>
      <c r="M20" s="153"/>
      <c r="N20" s="153"/>
      <c r="O20" s="153"/>
      <c r="P20" s="153"/>
      <c r="Q20" s="153"/>
      <c r="R20" s="153"/>
      <c r="S20" s="153"/>
      <c r="T20" s="153"/>
      <c r="U20" s="153"/>
      <c r="V20" s="134"/>
      <c r="W20" s="134"/>
    </row>
    <row r="21" spans="1:26" x14ac:dyDescent="0.2">
      <c r="B21" s="116"/>
      <c r="C21" s="153"/>
      <c r="D21" s="153"/>
      <c r="E21" s="153"/>
      <c r="F21" s="153"/>
      <c r="G21" s="153"/>
      <c r="H21" s="153"/>
      <c r="I21" s="153"/>
      <c r="J21" s="153"/>
      <c r="K21" s="153"/>
      <c r="L21" s="153"/>
      <c r="M21" s="153"/>
      <c r="N21" s="153"/>
      <c r="O21" s="153"/>
      <c r="P21" s="153"/>
      <c r="Q21" s="153"/>
      <c r="R21" s="153"/>
      <c r="S21" s="153"/>
      <c r="T21" s="153"/>
      <c r="U21" s="153"/>
      <c r="V21" s="134"/>
      <c r="W21" s="134"/>
    </row>
    <row r="22" spans="1:26" x14ac:dyDescent="0.2">
      <c r="A22" s="116" t="s">
        <v>199</v>
      </c>
      <c r="B22" s="2" t="s">
        <v>282</v>
      </c>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row>
    <row r="24" spans="1:26" x14ac:dyDescent="0.2">
      <c r="D24" s="115"/>
      <c r="H24" s="115"/>
      <c r="J24" s="115"/>
    </row>
    <row r="25" spans="1:26" x14ac:dyDescent="0.2">
      <c r="C25" s="127"/>
      <c r="D25" s="115"/>
      <c r="E25" s="127"/>
      <c r="F25" s="127"/>
      <c r="G25" s="127"/>
      <c r="H25" s="115"/>
      <c r="I25" s="127"/>
      <c r="J25" s="115"/>
      <c r="K25" s="127"/>
      <c r="L25" s="127"/>
      <c r="M25" s="127"/>
      <c r="N25" s="127"/>
      <c r="O25" s="127"/>
      <c r="P25" s="127"/>
      <c r="Q25" s="127"/>
      <c r="R25" s="127"/>
      <c r="S25" s="127"/>
      <c r="T25" s="127"/>
      <c r="U25" s="127"/>
      <c r="V25" s="115"/>
      <c r="W25" s="115"/>
      <c r="X25" s="115"/>
    </row>
    <row r="26" spans="1:26" x14ac:dyDescent="0.2">
      <c r="D26" s="115"/>
      <c r="E26" s="133"/>
      <c r="F26" s="133"/>
      <c r="G26" s="133"/>
      <c r="H26" s="115"/>
      <c r="I26" s="116"/>
      <c r="J26" s="115"/>
      <c r="K26" s="116"/>
      <c r="L26" s="116"/>
      <c r="M26" s="116"/>
      <c r="N26" s="116"/>
      <c r="O26" s="116"/>
      <c r="P26" s="121"/>
      <c r="Q26" s="121"/>
      <c r="R26" s="121"/>
      <c r="S26" s="121"/>
      <c r="T26" s="123"/>
      <c r="U26" s="123"/>
    </row>
    <row r="27" spans="1:26" x14ac:dyDescent="0.2">
      <c r="D27" s="115"/>
      <c r="E27" s="133"/>
      <c r="F27" s="133"/>
      <c r="G27" s="133"/>
      <c r="H27" s="115"/>
      <c r="I27" s="116"/>
      <c r="J27" s="115"/>
      <c r="K27" s="116"/>
      <c r="L27" s="116"/>
      <c r="M27" s="116"/>
      <c r="N27" s="116"/>
      <c r="O27" s="116"/>
      <c r="P27" s="121"/>
      <c r="Q27" s="121"/>
      <c r="R27" s="121"/>
      <c r="S27" s="121"/>
      <c r="T27" s="123"/>
      <c r="U27" s="123"/>
    </row>
    <row r="28" spans="1:26" x14ac:dyDescent="0.2">
      <c r="D28" s="115"/>
      <c r="E28" s="133"/>
      <c r="F28" s="133"/>
      <c r="G28" s="133"/>
      <c r="H28" s="115"/>
      <c r="I28" s="116"/>
      <c r="J28" s="115"/>
      <c r="K28" s="116"/>
      <c r="L28" s="116"/>
      <c r="M28" s="116"/>
      <c r="N28" s="116"/>
      <c r="O28" s="116"/>
      <c r="P28" s="121"/>
      <c r="Q28" s="121"/>
      <c r="R28" s="121"/>
      <c r="S28" s="121"/>
      <c r="T28" s="123"/>
      <c r="U28" s="123"/>
    </row>
    <row r="29" spans="1:26" x14ac:dyDescent="0.2">
      <c r="D29" s="115"/>
      <c r="E29" s="133"/>
      <c r="F29" s="133"/>
      <c r="G29" s="133"/>
      <c r="H29" s="489"/>
      <c r="I29" s="116"/>
      <c r="J29" s="115"/>
      <c r="K29" s="116"/>
      <c r="L29" s="116"/>
      <c r="M29" s="116"/>
      <c r="N29" s="116"/>
      <c r="O29" s="116"/>
      <c r="P29" s="121"/>
      <c r="Q29" s="121"/>
      <c r="R29" s="121"/>
      <c r="S29" s="121"/>
      <c r="T29" s="123"/>
      <c r="U29" s="123"/>
    </row>
    <row r="30" spans="1:26" x14ac:dyDescent="0.2">
      <c r="D30" s="115"/>
      <c r="E30" s="133"/>
      <c r="F30" s="133"/>
      <c r="G30" s="133"/>
      <c r="H30" s="115"/>
      <c r="I30" s="116"/>
      <c r="J30" s="115"/>
      <c r="K30" s="116"/>
      <c r="L30" s="116"/>
      <c r="M30" s="116"/>
      <c r="N30" s="116"/>
      <c r="O30" s="116"/>
      <c r="P30" s="121"/>
      <c r="Q30" s="121"/>
      <c r="R30" s="121"/>
      <c r="S30" s="121"/>
      <c r="T30" s="123"/>
      <c r="U30" s="123"/>
    </row>
    <row r="31" spans="1:26" x14ac:dyDescent="0.2">
      <c r="D31" s="115"/>
      <c r="E31" s="133"/>
      <c r="F31" s="133"/>
      <c r="G31" s="133"/>
      <c r="H31" s="115"/>
      <c r="I31" s="116"/>
      <c r="J31" s="115"/>
      <c r="K31" s="116"/>
      <c r="L31" s="116"/>
      <c r="M31" s="116"/>
      <c r="N31" s="116"/>
      <c r="O31" s="116"/>
      <c r="P31" s="121"/>
      <c r="Q31" s="121"/>
      <c r="R31" s="121"/>
      <c r="S31" s="121"/>
      <c r="T31" s="123"/>
      <c r="U31" s="123"/>
    </row>
    <row r="32" spans="1:26" x14ac:dyDescent="0.2">
      <c r="D32" s="115"/>
      <c r="E32" s="133"/>
      <c r="F32" s="133"/>
      <c r="G32" s="133"/>
      <c r="H32" s="115"/>
      <c r="I32" s="116"/>
      <c r="J32" s="115"/>
      <c r="K32" s="116"/>
      <c r="L32" s="116"/>
      <c r="M32" s="116"/>
      <c r="N32" s="116"/>
      <c r="O32" s="116"/>
      <c r="P32" s="121"/>
      <c r="Q32" s="121"/>
      <c r="R32" s="121"/>
      <c r="S32" s="121"/>
      <c r="T32" s="123"/>
      <c r="U32" s="123"/>
    </row>
    <row r="33" spans="4:21" x14ac:dyDescent="0.2">
      <c r="D33" s="115"/>
      <c r="E33" s="133"/>
      <c r="F33" s="133"/>
      <c r="G33" s="133"/>
      <c r="J33" s="115"/>
      <c r="P33" s="121"/>
      <c r="Q33" s="121"/>
      <c r="R33" s="121"/>
      <c r="S33" s="121"/>
      <c r="T33" s="123"/>
      <c r="U33" s="123"/>
    </row>
    <row r="34" spans="4:21" x14ac:dyDescent="0.2">
      <c r="D34" s="115"/>
      <c r="E34" s="133"/>
      <c r="F34" s="133"/>
      <c r="G34" s="133"/>
      <c r="P34" s="121"/>
      <c r="Q34" s="121"/>
      <c r="R34" s="121"/>
      <c r="S34" s="121"/>
      <c r="T34" s="123"/>
      <c r="U34" s="123"/>
    </row>
    <row r="35" spans="4:21" x14ac:dyDescent="0.2">
      <c r="D35" s="115"/>
      <c r="E35" s="133"/>
      <c r="F35" s="133"/>
      <c r="G35" s="133"/>
      <c r="H35" s="116"/>
      <c r="I35" s="116"/>
      <c r="J35" s="116"/>
      <c r="K35" s="116"/>
      <c r="L35" s="116"/>
      <c r="M35" s="116"/>
      <c r="N35" s="116"/>
      <c r="O35" s="116"/>
      <c r="P35" s="121"/>
      <c r="Q35" s="121"/>
      <c r="R35" s="121"/>
      <c r="S35" s="121"/>
      <c r="T35" s="123"/>
      <c r="U35" s="123"/>
    </row>
    <row r="36" spans="4:21" x14ac:dyDescent="0.2">
      <c r="D36" s="115"/>
    </row>
    <row r="37" spans="4:21" x14ac:dyDescent="0.2">
      <c r="D37" s="115"/>
    </row>
  </sheetData>
  <mergeCells count="15">
    <mergeCell ref="B4:B6"/>
    <mergeCell ref="X5:X6"/>
    <mergeCell ref="V4:X4"/>
    <mergeCell ref="D5:E5"/>
    <mergeCell ref="F5:G5"/>
    <mergeCell ref="H5:I5"/>
    <mergeCell ref="J5:K5"/>
    <mergeCell ref="L5:M5"/>
    <mergeCell ref="N5:O5"/>
    <mergeCell ref="P5:Q5"/>
    <mergeCell ref="R5:S5"/>
    <mergeCell ref="T5:U5"/>
    <mergeCell ref="C4:U4"/>
    <mergeCell ref="V5:V6"/>
    <mergeCell ref="W5:W6"/>
  </mergeCells>
  <hyperlinks>
    <hyperlink ref="A1" location="Inhalt!A1" display="Inhalt"/>
  </hyperlinks>
  <pageMargins left="0.70866141732283472" right="0.70866141732283472" top="0.78740157480314965" bottom="0.78740157480314965" header="0.31496062992125984" footer="0.31496062992125984"/>
  <pageSetup paperSize="9" scale="5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zoomScaleNormal="100" workbookViewId="0"/>
  </sheetViews>
  <sheetFormatPr baseColWidth="10" defaultRowHeight="12.75" x14ac:dyDescent="0.2"/>
  <cols>
    <col min="1" max="1" width="11.28515625" style="21" bestFit="1" customWidth="1"/>
    <col min="2" max="2" width="16.42578125" style="21" customWidth="1"/>
    <col min="3" max="17" width="12.28515625" style="21" customWidth="1"/>
    <col min="18" max="16384" width="11.42578125" style="21"/>
  </cols>
  <sheetData>
    <row r="1" spans="1:17" x14ac:dyDescent="0.2">
      <c r="A1" s="3" t="s">
        <v>11</v>
      </c>
      <c r="B1" s="89"/>
      <c r="C1" s="89"/>
      <c r="D1" s="89"/>
      <c r="E1" s="89"/>
      <c r="F1" s="89"/>
      <c r="G1" s="89"/>
      <c r="H1" s="89"/>
      <c r="I1" s="89"/>
      <c r="J1" s="89"/>
      <c r="K1" s="89"/>
      <c r="L1" s="89"/>
      <c r="M1" s="89"/>
      <c r="N1" s="89"/>
      <c r="O1" s="89"/>
      <c r="P1" s="89"/>
    </row>
    <row r="2" spans="1:17" x14ac:dyDescent="0.2">
      <c r="A2" s="90" t="s">
        <v>44</v>
      </c>
      <c r="B2" s="90" t="s">
        <v>216</v>
      </c>
      <c r="C2" s="90"/>
      <c r="D2" s="90"/>
      <c r="E2" s="90"/>
      <c r="F2" s="90"/>
      <c r="G2" s="89"/>
      <c r="H2" s="89"/>
      <c r="I2" s="89"/>
      <c r="J2" s="89"/>
      <c r="K2" s="89"/>
      <c r="L2" s="89"/>
      <c r="M2" s="89"/>
      <c r="N2" s="89"/>
      <c r="O2" s="89"/>
      <c r="P2" s="89"/>
    </row>
    <row r="3" spans="1:17" x14ac:dyDescent="0.2">
      <c r="C3" s="91"/>
      <c r="D3" s="91"/>
      <c r="E3" s="91"/>
      <c r="F3" s="91"/>
      <c r="G3" s="91"/>
      <c r="H3" s="91"/>
      <c r="I3" s="91"/>
      <c r="J3" s="91"/>
      <c r="K3" s="91"/>
      <c r="L3" s="91"/>
      <c r="M3" s="91"/>
      <c r="N3" s="91"/>
    </row>
    <row r="4" spans="1:17" x14ac:dyDescent="0.2">
      <c r="B4" s="548" t="s">
        <v>23</v>
      </c>
      <c r="C4" s="582" t="s">
        <v>0</v>
      </c>
      <c r="D4" s="582"/>
      <c r="E4" s="582"/>
      <c r="F4" s="582"/>
      <c r="G4" s="582"/>
      <c r="H4" s="582" t="s">
        <v>41</v>
      </c>
      <c r="I4" s="582"/>
      <c r="J4" s="582"/>
      <c r="K4" s="582"/>
      <c r="L4" s="582"/>
      <c r="M4" s="582" t="s">
        <v>42</v>
      </c>
      <c r="N4" s="582"/>
      <c r="O4" s="582"/>
      <c r="P4" s="582"/>
      <c r="Q4" s="582"/>
    </row>
    <row r="5" spans="1:17" ht="14.25" x14ac:dyDescent="0.2">
      <c r="B5" s="548"/>
      <c r="C5" s="170" t="s">
        <v>207</v>
      </c>
      <c r="D5" s="582" t="s">
        <v>7</v>
      </c>
      <c r="E5" s="582"/>
      <c r="F5" s="582" t="s">
        <v>8</v>
      </c>
      <c r="G5" s="582"/>
      <c r="H5" s="51" t="s">
        <v>3</v>
      </c>
      <c r="I5" s="582" t="s">
        <v>7</v>
      </c>
      <c r="J5" s="582"/>
      <c r="K5" s="582" t="s">
        <v>8</v>
      </c>
      <c r="L5" s="582"/>
      <c r="M5" s="51" t="s">
        <v>3</v>
      </c>
      <c r="N5" s="582" t="s">
        <v>7</v>
      </c>
      <c r="O5" s="582"/>
      <c r="P5" s="582" t="s">
        <v>8</v>
      </c>
      <c r="Q5" s="582"/>
    </row>
    <row r="6" spans="1:17" x14ac:dyDescent="0.2">
      <c r="B6" s="548"/>
      <c r="C6" s="51" t="s">
        <v>6</v>
      </c>
      <c r="D6" s="94" t="s">
        <v>4</v>
      </c>
      <c r="E6" s="51" t="s">
        <v>27</v>
      </c>
      <c r="F6" s="94" t="s">
        <v>4</v>
      </c>
      <c r="G6" s="51" t="s">
        <v>27</v>
      </c>
      <c r="H6" s="51" t="s">
        <v>6</v>
      </c>
      <c r="I6" s="94" t="s">
        <v>4</v>
      </c>
      <c r="J6" s="51" t="s">
        <v>27</v>
      </c>
      <c r="K6" s="94" t="s">
        <v>4</v>
      </c>
      <c r="L6" s="51" t="s">
        <v>27</v>
      </c>
      <c r="M6" s="51" t="s">
        <v>6</v>
      </c>
      <c r="N6" s="94" t="s">
        <v>4</v>
      </c>
      <c r="O6" s="51" t="s">
        <v>27</v>
      </c>
      <c r="P6" s="94" t="s">
        <v>4</v>
      </c>
      <c r="Q6" s="51" t="s">
        <v>27</v>
      </c>
    </row>
    <row r="7" spans="1:17" x14ac:dyDescent="0.2">
      <c r="B7" s="583" t="s">
        <v>1</v>
      </c>
      <c r="C7" s="584"/>
      <c r="D7" s="584"/>
      <c r="E7" s="584"/>
      <c r="F7" s="584"/>
      <c r="G7" s="584"/>
      <c r="H7" s="584"/>
      <c r="I7" s="584"/>
      <c r="J7" s="584"/>
      <c r="K7" s="584"/>
      <c r="L7" s="584"/>
      <c r="M7" s="584"/>
      <c r="N7" s="584"/>
      <c r="O7" s="584"/>
      <c r="P7" s="584"/>
      <c r="Q7" s="585"/>
    </row>
    <row r="8" spans="1:17" x14ac:dyDescent="0.2">
      <c r="B8" s="203">
        <v>2009</v>
      </c>
      <c r="C8" s="294">
        <v>219827</v>
      </c>
      <c r="D8" s="294">
        <v>106187</v>
      </c>
      <c r="E8" s="295">
        <v>48.3</v>
      </c>
      <c r="F8" s="294">
        <v>113640</v>
      </c>
      <c r="G8" s="295">
        <v>51.7</v>
      </c>
      <c r="H8" s="296">
        <v>173109</v>
      </c>
      <c r="I8" s="296">
        <v>95886</v>
      </c>
      <c r="J8" s="297">
        <v>55.4</v>
      </c>
      <c r="K8" s="296">
        <v>77223</v>
      </c>
      <c r="L8" s="295">
        <v>44.6</v>
      </c>
      <c r="M8" s="296">
        <v>44434</v>
      </c>
      <c r="N8" s="296">
        <v>8953</v>
      </c>
      <c r="O8" s="295">
        <v>20.100000000000001</v>
      </c>
      <c r="P8" s="296">
        <v>35481</v>
      </c>
      <c r="Q8" s="295">
        <v>79.900000000000006</v>
      </c>
    </row>
    <row r="9" spans="1:17" x14ac:dyDescent="0.2">
      <c r="B9" s="298">
        <v>2016</v>
      </c>
      <c r="C9" s="299">
        <v>252362</v>
      </c>
      <c r="D9" s="299">
        <v>124677</v>
      </c>
      <c r="E9" s="300">
        <v>49.4</v>
      </c>
      <c r="F9" s="299">
        <v>127685</v>
      </c>
      <c r="G9" s="300">
        <v>50.6</v>
      </c>
      <c r="H9" s="301">
        <v>180062</v>
      </c>
      <c r="I9" s="301">
        <v>107512</v>
      </c>
      <c r="J9" s="302">
        <v>59.7</v>
      </c>
      <c r="K9" s="301">
        <v>72550</v>
      </c>
      <c r="L9" s="300">
        <v>40.299999999999997</v>
      </c>
      <c r="M9" s="301">
        <v>72298</v>
      </c>
      <c r="N9" s="301">
        <v>17164</v>
      </c>
      <c r="O9" s="300">
        <v>23.7</v>
      </c>
      <c r="P9" s="301">
        <v>55134</v>
      </c>
      <c r="Q9" s="300">
        <v>76.3</v>
      </c>
    </row>
    <row r="10" spans="1:17" s="66" customFormat="1" x14ac:dyDescent="0.2">
      <c r="B10" s="303" t="s">
        <v>43</v>
      </c>
      <c r="C10" s="304">
        <v>14.800274761517018</v>
      </c>
      <c r="D10" s="304">
        <v>17.412677634738706</v>
      </c>
      <c r="E10" s="304"/>
      <c r="F10" s="304">
        <v>12.359204505455823</v>
      </c>
      <c r="G10" s="304"/>
      <c r="H10" s="304">
        <v>4.0165444893102142</v>
      </c>
      <c r="I10" s="304">
        <v>12.124814884341827</v>
      </c>
      <c r="J10" s="304"/>
      <c r="K10" s="304">
        <v>-6.0513059580694861</v>
      </c>
      <c r="L10" s="304"/>
      <c r="M10" s="304">
        <v>62.70873655308997</v>
      </c>
      <c r="N10" s="304">
        <v>91.712275215011729</v>
      </c>
      <c r="O10" s="304"/>
      <c r="P10" s="304">
        <v>55.390208844170118</v>
      </c>
      <c r="Q10" s="304"/>
    </row>
    <row r="11" spans="1:17" x14ac:dyDescent="0.2">
      <c r="B11" s="583" t="s">
        <v>2</v>
      </c>
      <c r="C11" s="584"/>
      <c r="D11" s="584"/>
      <c r="E11" s="584"/>
      <c r="F11" s="584"/>
      <c r="G11" s="584"/>
      <c r="H11" s="584"/>
      <c r="I11" s="584"/>
      <c r="J11" s="584"/>
      <c r="K11" s="584"/>
      <c r="L11" s="584"/>
      <c r="M11" s="584"/>
      <c r="N11" s="584"/>
      <c r="O11" s="584"/>
      <c r="P11" s="584"/>
      <c r="Q11" s="585"/>
    </row>
    <row r="12" spans="1:17" x14ac:dyDescent="0.2">
      <c r="B12" s="203">
        <v>2009</v>
      </c>
      <c r="C12" s="305">
        <v>1401177</v>
      </c>
      <c r="D12" s="305">
        <v>708463</v>
      </c>
      <c r="E12" s="57">
        <v>50.6</v>
      </c>
      <c r="F12" s="305">
        <v>692714</v>
      </c>
      <c r="G12" s="57">
        <v>49.4</v>
      </c>
      <c r="H12" s="306">
        <v>1086826</v>
      </c>
      <c r="I12" s="306">
        <v>645375</v>
      </c>
      <c r="J12" s="57">
        <v>59.4</v>
      </c>
      <c r="K12" s="306">
        <v>441451</v>
      </c>
      <c r="L12" s="57">
        <v>40.6</v>
      </c>
      <c r="M12" s="306">
        <v>294548</v>
      </c>
      <c r="N12" s="306">
        <v>51269</v>
      </c>
      <c r="O12" s="57">
        <v>17.399999999999999</v>
      </c>
      <c r="P12" s="306">
        <v>243279</v>
      </c>
      <c r="Q12" s="57">
        <v>82.6</v>
      </c>
    </row>
    <row r="13" spans="1:17" x14ac:dyDescent="0.2">
      <c r="B13" s="298">
        <v>2016</v>
      </c>
      <c r="C13" s="212">
        <v>1555300</v>
      </c>
      <c r="D13" s="212">
        <v>793229</v>
      </c>
      <c r="E13" s="64">
        <v>51</v>
      </c>
      <c r="F13" s="212">
        <v>762071</v>
      </c>
      <c r="G13" s="64">
        <v>49</v>
      </c>
      <c r="H13" s="307">
        <v>1108525</v>
      </c>
      <c r="I13" s="307">
        <v>703638</v>
      </c>
      <c r="J13" s="64">
        <v>63.5</v>
      </c>
      <c r="K13" s="307">
        <v>404887</v>
      </c>
      <c r="L13" s="64">
        <v>36.5</v>
      </c>
      <c r="M13" s="307">
        <v>446749</v>
      </c>
      <c r="N13" s="307">
        <v>89578</v>
      </c>
      <c r="O13" s="64">
        <v>20.100000000000001</v>
      </c>
      <c r="P13" s="307">
        <v>357171</v>
      </c>
      <c r="Q13" s="64">
        <v>79.900000000000006</v>
      </c>
    </row>
    <row r="14" spans="1:17" s="66" customFormat="1" x14ac:dyDescent="0.2">
      <c r="B14" s="303" t="s">
        <v>43</v>
      </c>
      <c r="C14" s="77">
        <v>10.999538245346585</v>
      </c>
      <c r="D14" s="77">
        <v>11.964774448348049</v>
      </c>
      <c r="E14" s="304"/>
      <c r="F14" s="77">
        <v>10.012357192145682</v>
      </c>
      <c r="G14" s="304"/>
      <c r="H14" s="77">
        <v>1.996547745453281</v>
      </c>
      <c r="I14" s="77">
        <v>9.0277745496804229</v>
      </c>
      <c r="J14" s="304"/>
      <c r="K14" s="77">
        <v>-8.2826859606162433</v>
      </c>
      <c r="L14" s="304"/>
      <c r="M14" s="77">
        <v>51.672732457867653</v>
      </c>
      <c r="N14" s="77">
        <v>74.721566638709547</v>
      </c>
      <c r="O14" s="304"/>
      <c r="P14" s="77">
        <v>46.815384805100322</v>
      </c>
      <c r="Q14" s="304"/>
    </row>
    <row r="15" spans="1:17" x14ac:dyDescent="0.2">
      <c r="B15" s="586" t="s">
        <v>10</v>
      </c>
      <c r="C15" s="587"/>
      <c r="D15" s="587"/>
      <c r="E15" s="587"/>
      <c r="F15" s="587"/>
      <c r="G15" s="587"/>
      <c r="H15" s="587"/>
      <c r="I15" s="587"/>
      <c r="J15" s="587"/>
      <c r="K15" s="587"/>
      <c r="L15" s="587"/>
      <c r="M15" s="587"/>
      <c r="N15" s="587"/>
      <c r="O15" s="587"/>
      <c r="P15" s="587"/>
      <c r="Q15" s="588"/>
    </row>
    <row r="16" spans="1:17" x14ac:dyDescent="0.2">
      <c r="B16" s="203">
        <v>2009</v>
      </c>
      <c r="C16" s="305">
        <v>27599277</v>
      </c>
      <c r="D16" s="305">
        <v>14985770</v>
      </c>
      <c r="E16" s="57">
        <v>54.3</v>
      </c>
      <c r="F16" s="305">
        <v>12613507</v>
      </c>
      <c r="G16" s="57">
        <v>45.7</v>
      </c>
      <c r="H16" s="306">
        <v>21720266</v>
      </c>
      <c r="I16" s="306">
        <v>13797176</v>
      </c>
      <c r="J16" s="57">
        <v>63.5</v>
      </c>
      <c r="K16" s="306">
        <v>7923090</v>
      </c>
      <c r="L16" s="57">
        <v>36.5</v>
      </c>
      <c r="M16" s="306">
        <v>5537269</v>
      </c>
      <c r="N16" s="306">
        <v>985621</v>
      </c>
      <c r="O16" s="57">
        <v>17.8</v>
      </c>
      <c r="P16" s="306">
        <v>4551648</v>
      </c>
      <c r="Q16" s="57">
        <v>82.2</v>
      </c>
    </row>
    <row r="17" spans="1:18" x14ac:dyDescent="0.2">
      <c r="B17" s="298">
        <v>2016</v>
      </c>
      <c r="C17" s="212">
        <v>31441783</v>
      </c>
      <c r="D17" s="212">
        <v>16863407</v>
      </c>
      <c r="E17" s="64">
        <v>53.6</v>
      </c>
      <c r="F17" s="212">
        <v>14578376</v>
      </c>
      <c r="G17" s="64">
        <v>46.4</v>
      </c>
      <c r="H17" s="307">
        <v>22872991</v>
      </c>
      <c r="I17" s="307">
        <v>15114638</v>
      </c>
      <c r="J17" s="64">
        <v>66.099999999999994</v>
      </c>
      <c r="K17" s="307">
        <v>7758353</v>
      </c>
      <c r="L17" s="64">
        <v>33.9</v>
      </c>
      <c r="M17" s="307">
        <v>8568080</v>
      </c>
      <c r="N17" s="307">
        <v>1748358</v>
      </c>
      <c r="O17" s="64">
        <v>20.399999999999999</v>
      </c>
      <c r="P17" s="307">
        <v>6819722</v>
      </c>
      <c r="Q17" s="64">
        <v>79.599999999999994</v>
      </c>
    </row>
    <row r="18" spans="1:18" s="66" customFormat="1" x14ac:dyDescent="0.2">
      <c r="B18" s="303" t="s">
        <v>43</v>
      </c>
      <c r="C18" s="77">
        <v>13.922487897056147</v>
      </c>
      <c r="D18" s="77">
        <v>12.529466287017609</v>
      </c>
      <c r="E18" s="304"/>
      <c r="F18" s="77">
        <v>15.577499580410104</v>
      </c>
      <c r="G18" s="304"/>
      <c r="H18" s="77">
        <v>5.3071403453346377</v>
      </c>
      <c r="I18" s="77">
        <v>9.5487801271796577</v>
      </c>
      <c r="J18" s="304"/>
      <c r="K18" s="77">
        <v>-2.0792014226772682</v>
      </c>
      <c r="L18" s="304"/>
      <c r="M18" s="77">
        <v>54.734761847401671</v>
      </c>
      <c r="N18" s="77">
        <v>77.38643961522736</v>
      </c>
      <c r="O18" s="304"/>
      <c r="P18" s="77">
        <v>49.829732000365581</v>
      </c>
      <c r="Q18" s="304"/>
    </row>
    <row r="20" spans="1:18" s="146" customFormat="1" x14ac:dyDescent="0.2">
      <c r="A20" s="2" t="s">
        <v>31</v>
      </c>
      <c r="B20" s="315" t="s">
        <v>218</v>
      </c>
    </row>
    <row r="21" spans="1:18" s="146" customFormat="1" x14ac:dyDescent="0.2"/>
    <row r="22" spans="1:18" s="146" customFormat="1" x14ac:dyDescent="0.2">
      <c r="A22" s="2" t="s">
        <v>157</v>
      </c>
      <c r="B22" s="2" t="s">
        <v>214</v>
      </c>
    </row>
    <row r="23" spans="1:18" s="320" customFormat="1" x14ac:dyDescent="0.2">
      <c r="A23" s="2"/>
      <c r="B23" s="2"/>
    </row>
    <row r="24" spans="1:18" x14ac:dyDescent="0.2">
      <c r="A24" s="89" t="s">
        <v>199</v>
      </c>
      <c r="B24" s="2" t="s">
        <v>282</v>
      </c>
      <c r="C24" s="92"/>
      <c r="D24" s="92"/>
      <c r="E24" s="92"/>
      <c r="F24" s="92"/>
      <c r="G24" s="92"/>
      <c r="H24" s="92"/>
      <c r="I24" s="92"/>
      <c r="J24" s="92"/>
      <c r="K24" s="92"/>
      <c r="L24" s="92"/>
      <c r="M24" s="92"/>
      <c r="N24" s="92"/>
    </row>
    <row r="25" spans="1:18" x14ac:dyDescent="0.2">
      <c r="B25" s="93"/>
    </row>
    <row r="26" spans="1:18" x14ac:dyDescent="0.2">
      <c r="B26" s="152"/>
    </row>
    <row r="27" spans="1:18" x14ac:dyDescent="0.2">
      <c r="C27" s="309"/>
      <c r="D27" s="309"/>
      <c r="E27" s="309"/>
      <c r="F27" s="309"/>
      <c r="G27" s="309"/>
      <c r="H27" s="309"/>
      <c r="I27" s="309"/>
      <c r="J27" s="309"/>
      <c r="K27" s="309"/>
      <c r="L27" s="309"/>
      <c r="M27" s="309"/>
      <c r="N27" s="309"/>
      <c r="O27" s="309"/>
      <c r="P27" s="309"/>
      <c r="Q27" s="309"/>
    </row>
    <row r="28" spans="1:18" x14ac:dyDescent="0.2">
      <c r="C28" s="309"/>
      <c r="D28" s="309"/>
      <c r="E28" s="309"/>
      <c r="F28" s="309"/>
      <c r="G28" s="309"/>
      <c r="H28" s="309"/>
      <c r="I28" s="309"/>
      <c r="J28" s="309"/>
      <c r="K28" s="309"/>
      <c r="L28" s="309"/>
      <c r="M28" s="309"/>
      <c r="N28" s="309"/>
      <c r="O28" s="309"/>
      <c r="P28" s="309"/>
      <c r="Q28" s="309"/>
      <c r="R28" s="146"/>
    </row>
    <row r="29" spans="1:18" x14ac:dyDescent="0.2">
      <c r="C29" s="309"/>
      <c r="D29" s="309"/>
      <c r="E29" s="309"/>
      <c r="F29" s="309"/>
      <c r="G29" s="309"/>
      <c r="H29" s="309"/>
      <c r="I29" s="309"/>
      <c r="J29" s="309"/>
      <c r="K29" s="309"/>
      <c r="L29" s="309"/>
      <c r="M29" s="309"/>
      <c r="N29" s="309"/>
      <c r="O29" s="309"/>
      <c r="P29" s="309"/>
      <c r="Q29" s="309"/>
      <c r="R29" s="146"/>
    </row>
    <row r="30" spans="1:18" x14ac:dyDescent="0.2">
      <c r="C30" s="309"/>
      <c r="D30" s="309"/>
      <c r="E30" s="309"/>
      <c r="F30" s="309"/>
      <c r="G30" s="309"/>
      <c r="H30" s="309"/>
      <c r="I30" s="309"/>
      <c r="J30" s="309"/>
      <c r="K30" s="309"/>
      <c r="L30" s="309"/>
      <c r="M30" s="309"/>
      <c r="N30" s="309"/>
      <c r="O30" s="309"/>
      <c r="P30" s="309"/>
      <c r="Q30" s="309"/>
      <c r="R30" s="146"/>
    </row>
    <row r="31" spans="1:18" x14ac:dyDescent="0.2">
      <c r="C31" s="309"/>
      <c r="D31" s="309"/>
      <c r="E31" s="309"/>
      <c r="F31" s="309"/>
      <c r="G31" s="309"/>
      <c r="H31" s="309"/>
      <c r="I31" s="309"/>
      <c r="J31" s="309"/>
      <c r="K31" s="309"/>
      <c r="L31" s="309"/>
      <c r="M31" s="309"/>
      <c r="N31" s="309"/>
      <c r="O31" s="309"/>
      <c r="P31" s="309"/>
      <c r="Q31" s="309"/>
      <c r="R31" s="146"/>
    </row>
    <row r="32" spans="1:18" x14ac:dyDescent="0.2">
      <c r="C32" s="309"/>
      <c r="D32" s="309"/>
      <c r="E32" s="309"/>
      <c r="F32" s="309"/>
      <c r="G32" s="309"/>
      <c r="H32" s="309"/>
      <c r="I32" s="309"/>
      <c r="J32" s="309"/>
      <c r="K32" s="309"/>
      <c r="L32" s="309"/>
      <c r="M32" s="309"/>
      <c r="N32" s="309"/>
      <c r="O32" s="309"/>
      <c r="P32" s="309"/>
      <c r="Q32" s="309"/>
      <c r="R32" s="146"/>
    </row>
    <row r="33" spans="3:18" x14ac:dyDescent="0.2">
      <c r="C33" s="309"/>
      <c r="D33" s="309"/>
      <c r="E33" s="309"/>
      <c r="F33" s="309"/>
      <c r="G33" s="309"/>
      <c r="H33" s="309"/>
      <c r="I33" s="309"/>
      <c r="J33" s="309"/>
      <c r="K33" s="309"/>
      <c r="L33" s="309"/>
      <c r="M33" s="309"/>
      <c r="N33" s="309"/>
      <c r="O33" s="309"/>
      <c r="P33" s="309"/>
      <c r="Q33" s="309"/>
      <c r="R33" s="146"/>
    </row>
    <row r="34" spans="3:18" x14ac:dyDescent="0.2">
      <c r="C34" s="309"/>
      <c r="D34" s="309"/>
      <c r="E34" s="309"/>
      <c r="F34" s="309"/>
      <c r="G34" s="309"/>
      <c r="H34" s="309"/>
      <c r="I34" s="309"/>
      <c r="J34" s="309"/>
      <c r="K34" s="309"/>
      <c r="L34" s="309"/>
      <c r="M34" s="309"/>
      <c r="N34" s="309"/>
      <c r="O34" s="309"/>
      <c r="P34" s="309"/>
      <c r="Q34" s="309"/>
    </row>
    <row r="35" spans="3:18" x14ac:dyDescent="0.2">
      <c r="C35" s="309"/>
      <c r="D35" s="309"/>
      <c r="E35" s="309"/>
      <c r="F35" s="309"/>
      <c r="G35" s="309"/>
      <c r="H35" s="309"/>
      <c r="I35" s="309"/>
      <c r="J35" s="309"/>
      <c r="K35" s="309"/>
      <c r="L35" s="309"/>
      <c r="M35" s="309"/>
      <c r="N35" s="309"/>
      <c r="O35" s="309"/>
      <c r="P35" s="309"/>
      <c r="Q35" s="309"/>
    </row>
  </sheetData>
  <mergeCells count="13">
    <mergeCell ref="B7:Q7"/>
    <mergeCell ref="B11:Q11"/>
    <mergeCell ref="B15:Q15"/>
    <mergeCell ref="F5:G5"/>
    <mergeCell ref="D5:E5"/>
    <mergeCell ref="C4:G4"/>
    <mergeCell ref="B4:B6"/>
    <mergeCell ref="M4:Q4"/>
    <mergeCell ref="H4:L4"/>
    <mergeCell ref="I5:J5"/>
    <mergeCell ref="K5:L5"/>
    <mergeCell ref="N5:O5"/>
    <mergeCell ref="P5:Q5"/>
  </mergeCells>
  <hyperlinks>
    <hyperlink ref="A1" location="Inhalt!A1" display="Inhalt"/>
  </hyperlinks>
  <pageMargins left="0.70866141732283472" right="0.70866141732283472" top="0.78740157480314965" bottom="0.78740157480314965" header="0.31496062992125984" footer="0.31496062992125984"/>
  <pageSetup paperSize="9" scale="6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zoomScaleNormal="100" workbookViewId="0">
      <selection activeCell="B2" sqref="B2"/>
    </sheetView>
  </sheetViews>
  <sheetFormatPr baseColWidth="10" defaultRowHeight="12.75" x14ac:dyDescent="0.2"/>
  <cols>
    <col min="1" max="1" width="11.28515625" style="21" customWidth="1"/>
    <col min="2" max="2" width="5.28515625" style="21" customWidth="1"/>
    <col min="3" max="3" width="31.42578125" style="21" customWidth="1"/>
    <col min="4" max="19" width="10" style="21" customWidth="1"/>
    <col min="20" max="16384" width="11.42578125" style="21"/>
  </cols>
  <sheetData>
    <row r="1" spans="1:19" x14ac:dyDescent="0.2">
      <c r="A1" s="3" t="s">
        <v>11</v>
      </c>
    </row>
    <row r="2" spans="1:19" x14ac:dyDescent="0.2">
      <c r="A2" s="1" t="s">
        <v>193</v>
      </c>
      <c r="B2" s="1" t="s">
        <v>314</v>
      </c>
    </row>
    <row r="4" spans="1:19" s="320" customFormat="1" x14ac:dyDescent="0.2">
      <c r="B4" s="589" t="s">
        <v>220</v>
      </c>
      <c r="C4" s="590"/>
      <c r="D4" s="595" t="s">
        <v>40</v>
      </c>
      <c r="E4" s="596"/>
      <c r="F4" s="596"/>
      <c r="G4" s="596"/>
      <c r="H4" s="596"/>
      <c r="I4" s="596"/>
      <c r="J4" s="596"/>
      <c r="K4" s="597"/>
      <c r="L4" s="598" t="s">
        <v>221</v>
      </c>
      <c r="M4" s="599"/>
      <c r="N4" s="599"/>
      <c r="O4" s="599"/>
      <c r="P4" s="599"/>
      <c r="Q4" s="599"/>
      <c r="R4" s="599"/>
      <c r="S4" s="599"/>
    </row>
    <row r="5" spans="1:19" s="320" customFormat="1" x14ac:dyDescent="0.2">
      <c r="B5" s="591"/>
      <c r="C5" s="592"/>
      <c r="D5" s="360">
        <v>2009</v>
      </c>
      <c r="E5" s="360">
        <v>2010</v>
      </c>
      <c r="F5" s="360">
        <v>2011</v>
      </c>
      <c r="G5" s="360">
        <v>2012</v>
      </c>
      <c r="H5" s="360">
        <v>2013</v>
      </c>
      <c r="I5" s="360">
        <v>2014</v>
      </c>
      <c r="J5" s="360">
        <v>2015</v>
      </c>
      <c r="K5" s="360">
        <v>2016</v>
      </c>
      <c r="L5" s="360">
        <v>2009</v>
      </c>
      <c r="M5" s="360">
        <v>2010</v>
      </c>
      <c r="N5" s="360">
        <v>2011</v>
      </c>
      <c r="O5" s="360">
        <v>2012</v>
      </c>
      <c r="P5" s="360">
        <v>2013</v>
      </c>
      <c r="Q5" s="360">
        <v>2014</v>
      </c>
      <c r="R5" s="360">
        <v>2015</v>
      </c>
      <c r="S5" s="360">
        <v>2016</v>
      </c>
    </row>
    <row r="6" spans="1:19" s="320" customFormat="1" x14ac:dyDescent="0.2">
      <c r="B6" s="593"/>
      <c r="C6" s="594"/>
      <c r="D6" s="360" t="s">
        <v>6</v>
      </c>
      <c r="E6" s="360" t="s">
        <v>6</v>
      </c>
      <c r="F6" s="360" t="s">
        <v>6</v>
      </c>
      <c r="G6" s="360" t="s">
        <v>6</v>
      </c>
      <c r="H6" s="360" t="s">
        <v>6</v>
      </c>
      <c r="I6" s="360" t="s">
        <v>6</v>
      </c>
      <c r="J6" s="360" t="s">
        <v>6</v>
      </c>
      <c r="K6" s="360" t="s">
        <v>6</v>
      </c>
      <c r="L6" s="360" t="s">
        <v>6</v>
      </c>
      <c r="M6" s="360" t="s">
        <v>6</v>
      </c>
      <c r="N6" s="360" t="s">
        <v>6</v>
      </c>
      <c r="O6" s="360" t="s">
        <v>6</v>
      </c>
      <c r="P6" s="360" t="s">
        <v>6</v>
      </c>
      <c r="Q6" s="360" t="s">
        <v>6</v>
      </c>
      <c r="R6" s="360" t="s">
        <v>6</v>
      </c>
      <c r="S6" s="360" t="s">
        <v>6</v>
      </c>
    </row>
    <row r="7" spans="1:19" s="320" customFormat="1" ht="38.25" x14ac:dyDescent="0.2">
      <c r="B7" s="478" t="s">
        <v>222</v>
      </c>
      <c r="C7" s="361" t="s">
        <v>223</v>
      </c>
      <c r="D7" s="368">
        <v>470</v>
      </c>
      <c r="E7" s="368">
        <v>446</v>
      </c>
      <c r="F7" s="368">
        <v>442</v>
      </c>
      <c r="G7" s="368">
        <v>442</v>
      </c>
      <c r="H7" s="368">
        <v>426</v>
      </c>
      <c r="I7" s="368">
        <v>465</v>
      </c>
      <c r="J7" s="368">
        <v>491</v>
      </c>
      <c r="K7" s="368">
        <v>458</v>
      </c>
      <c r="L7" s="368">
        <v>78</v>
      </c>
      <c r="M7" s="368">
        <v>78</v>
      </c>
      <c r="N7" s="368">
        <v>81</v>
      </c>
      <c r="O7" s="368">
        <v>99</v>
      </c>
      <c r="P7" s="368">
        <v>95</v>
      </c>
      <c r="Q7" s="368">
        <v>101</v>
      </c>
      <c r="R7" s="368">
        <v>99</v>
      </c>
      <c r="S7" s="368">
        <v>108</v>
      </c>
    </row>
    <row r="8" spans="1:19" s="320" customFormat="1" x14ac:dyDescent="0.2">
      <c r="B8" s="479" t="s">
        <v>32</v>
      </c>
      <c r="C8" s="366" t="s">
        <v>33</v>
      </c>
      <c r="D8" s="369">
        <v>26837</v>
      </c>
      <c r="E8" s="369">
        <v>26067</v>
      </c>
      <c r="F8" s="369">
        <v>27271</v>
      </c>
      <c r="G8" s="369">
        <v>28528</v>
      </c>
      <c r="H8" s="369">
        <v>29358</v>
      </c>
      <c r="I8" s="369">
        <v>30007</v>
      </c>
      <c r="J8" s="369">
        <v>29880</v>
      </c>
      <c r="K8" s="369">
        <v>29748</v>
      </c>
      <c r="L8" s="369">
        <v>1568</v>
      </c>
      <c r="M8" s="369">
        <v>1509</v>
      </c>
      <c r="N8" s="369">
        <v>1561</v>
      </c>
      <c r="O8" s="369">
        <v>1543</v>
      </c>
      <c r="P8" s="369">
        <v>1532</v>
      </c>
      <c r="Q8" s="369">
        <v>1604</v>
      </c>
      <c r="R8" s="369">
        <v>1439</v>
      </c>
      <c r="S8" s="369">
        <v>1421</v>
      </c>
    </row>
    <row r="9" spans="1:19" s="320" customFormat="1" ht="38.25" x14ac:dyDescent="0.2">
      <c r="B9" s="477" t="s">
        <v>224</v>
      </c>
      <c r="C9" s="362" t="s">
        <v>225</v>
      </c>
      <c r="D9" s="370">
        <v>3831</v>
      </c>
      <c r="E9" s="370">
        <v>3822</v>
      </c>
      <c r="F9" s="370">
        <v>3855</v>
      </c>
      <c r="G9" s="370">
        <v>3843</v>
      </c>
      <c r="H9" s="370">
        <v>4273</v>
      </c>
      <c r="I9" s="370">
        <v>4255</v>
      </c>
      <c r="J9" s="370">
        <v>3961</v>
      </c>
      <c r="K9" s="370">
        <v>4190</v>
      </c>
      <c r="L9" s="370">
        <v>101</v>
      </c>
      <c r="M9" s="370">
        <v>84</v>
      </c>
      <c r="N9" s="370">
        <v>91</v>
      </c>
      <c r="O9" s="370">
        <v>72</v>
      </c>
      <c r="P9" s="370">
        <v>80</v>
      </c>
      <c r="Q9" s="370">
        <v>71</v>
      </c>
      <c r="R9" s="370">
        <v>71</v>
      </c>
      <c r="S9" s="370">
        <v>80</v>
      </c>
    </row>
    <row r="10" spans="1:19" s="320" customFormat="1" x14ac:dyDescent="0.2">
      <c r="B10" s="479" t="s">
        <v>34</v>
      </c>
      <c r="C10" s="366" t="s">
        <v>35</v>
      </c>
      <c r="D10" s="369">
        <v>10266</v>
      </c>
      <c r="E10" s="369">
        <v>11101</v>
      </c>
      <c r="F10" s="369">
        <v>11218</v>
      </c>
      <c r="G10" s="369">
        <v>10570</v>
      </c>
      <c r="H10" s="369">
        <v>10746</v>
      </c>
      <c r="I10" s="369">
        <v>10764</v>
      </c>
      <c r="J10" s="369">
        <v>10841</v>
      </c>
      <c r="K10" s="369">
        <v>10696</v>
      </c>
      <c r="L10" s="369">
        <v>1129</v>
      </c>
      <c r="M10" s="369">
        <v>1135</v>
      </c>
      <c r="N10" s="369">
        <v>1118</v>
      </c>
      <c r="O10" s="369">
        <v>1062</v>
      </c>
      <c r="P10" s="369">
        <v>1078</v>
      </c>
      <c r="Q10" s="369">
        <v>1019</v>
      </c>
      <c r="R10" s="369">
        <v>1016</v>
      </c>
      <c r="S10" s="369">
        <v>1031</v>
      </c>
    </row>
    <row r="11" spans="1:19" s="320" customFormat="1" ht="25.5" x14ac:dyDescent="0.2">
      <c r="B11" s="477" t="s">
        <v>226</v>
      </c>
      <c r="C11" s="362" t="s">
        <v>227</v>
      </c>
      <c r="D11" s="370">
        <v>24280</v>
      </c>
      <c r="E11" s="370">
        <v>24716</v>
      </c>
      <c r="F11" s="370">
        <v>26149</v>
      </c>
      <c r="G11" s="370">
        <v>27021</v>
      </c>
      <c r="H11" s="370">
        <v>26995</v>
      </c>
      <c r="I11" s="370">
        <v>27414</v>
      </c>
      <c r="J11" s="370">
        <v>28248</v>
      </c>
      <c r="K11" s="370">
        <v>28418</v>
      </c>
      <c r="L11" s="370">
        <v>5322</v>
      </c>
      <c r="M11" s="370">
        <v>5576</v>
      </c>
      <c r="N11" s="370">
        <v>5416</v>
      </c>
      <c r="O11" s="370">
        <v>5316</v>
      </c>
      <c r="P11" s="370">
        <v>5452</v>
      </c>
      <c r="Q11" s="370">
        <v>5317</v>
      </c>
      <c r="R11" s="370">
        <v>5229</v>
      </c>
      <c r="S11" s="370">
        <v>4964</v>
      </c>
    </row>
    <row r="12" spans="1:19" s="320" customFormat="1" x14ac:dyDescent="0.2">
      <c r="B12" s="479" t="s">
        <v>228</v>
      </c>
      <c r="C12" s="366" t="s">
        <v>229</v>
      </c>
      <c r="D12" s="369">
        <v>9369</v>
      </c>
      <c r="E12" s="369">
        <v>9219</v>
      </c>
      <c r="F12" s="369">
        <v>9526</v>
      </c>
      <c r="G12" s="369">
        <v>9610</v>
      </c>
      <c r="H12" s="369">
        <v>9850</v>
      </c>
      <c r="I12" s="369">
        <v>10048</v>
      </c>
      <c r="J12" s="369">
        <v>10322</v>
      </c>
      <c r="K12" s="369">
        <v>10693</v>
      </c>
      <c r="L12" s="369">
        <v>1693</v>
      </c>
      <c r="M12" s="369">
        <v>1621</v>
      </c>
      <c r="N12" s="369">
        <v>1579</v>
      </c>
      <c r="O12" s="369">
        <v>1680</v>
      </c>
      <c r="P12" s="369">
        <v>1711</v>
      </c>
      <c r="Q12" s="369">
        <v>1708</v>
      </c>
      <c r="R12" s="369">
        <v>1886</v>
      </c>
      <c r="S12" s="369">
        <v>3219</v>
      </c>
    </row>
    <row r="13" spans="1:19" s="320" customFormat="1" x14ac:dyDescent="0.2">
      <c r="B13" s="477" t="s">
        <v>230</v>
      </c>
      <c r="C13" s="362" t="s">
        <v>231</v>
      </c>
      <c r="D13" s="370">
        <v>9753</v>
      </c>
      <c r="E13" s="370">
        <v>9844</v>
      </c>
      <c r="F13" s="370">
        <v>9657</v>
      </c>
      <c r="G13" s="370">
        <v>10115</v>
      </c>
      <c r="H13" s="370">
        <v>10393</v>
      </c>
      <c r="I13" s="370">
        <v>10856</v>
      </c>
      <c r="J13" s="370">
        <v>11374</v>
      </c>
      <c r="K13" s="370">
        <v>11503</v>
      </c>
      <c r="L13" s="370">
        <v>4150</v>
      </c>
      <c r="M13" s="370">
        <v>4305</v>
      </c>
      <c r="N13" s="370">
        <v>4305</v>
      </c>
      <c r="O13" s="370">
        <v>4310</v>
      </c>
      <c r="P13" s="370">
        <v>4480</v>
      </c>
      <c r="Q13" s="370">
        <v>4669</v>
      </c>
      <c r="R13" s="370">
        <v>4425</v>
      </c>
      <c r="S13" s="370">
        <v>4605</v>
      </c>
    </row>
    <row r="14" spans="1:19" s="320" customFormat="1" x14ac:dyDescent="0.2">
      <c r="B14" s="479" t="s">
        <v>36</v>
      </c>
      <c r="C14" s="366" t="s">
        <v>37</v>
      </c>
      <c r="D14" s="369">
        <v>8284</v>
      </c>
      <c r="E14" s="369">
        <v>8441</v>
      </c>
      <c r="F14" s="369">
        <v>8975</v>
      </c>
      <c r="G14" s="369">
        <v>9477</v>
      </c>
      <c r="H14" s="369">
        <v>9845</v>
      </c>
      <c r="I14" s="369">
        <v>10581</v>
      </c>
      <c r="J14" s="369">
        <v>11277</v>
      </c>
      <c r="K14" s="369">
        <v>11618</v>
      </c>
      <c r="L14" s="369">
        <v>672</v>
      </c>
      <c r="M14" s="369">
        <v>660</v>
      </c>
      <c r="N14" s="369">
        <v>669</v>
      </c>
      <c r="O14" s="369">
        <v>659</v>
      </c>
      <c r="P14" s="369">
        <v>584</v>
      </c>
      <c r="Q14" s="369">
        <v>609</v>
      </c>
      <c r="R14" s="369">
        <v>600</v>
      </c>
      <c r="S14" s="369">
        <v>607</v>
      </c>
    </row>
    <row r="15" spans="1:19" s="320" customFormat="1" ht="25.5" x14ac:dyDescent="0.2">
      <c r="B15" s="477" t="s">
        <v>232</v>
      </c>
      <c r="C15" s="363" t="s">
        <v>233</v>
      </c>
      <c r="D15" s="370">
        <v>5937</v>
      </c>
      <c r="E15" s="370">
        <v>6018</v>
      </c>
      <c r="F15" s="370">
        <v>5776</v>
      </c>
      <c r="G15" s="370">
        <v>5961</v>
      </c>
      <c r="H15" s="370">
        <v>5993</v>
      </c>
      <c r="I15" s="370">
        <v>5890</v>
      </c>
      <c r="J15" s="370">
        <v>6000</v>
      </c>
      <c r="K15" s="370">
        <v>5813</v>
      </c>
      <c r="L15" s="370">
        <v>211</v>
      </c>
      <c r="M15" s="370">
        <v>228</v>
      </c>
      <c r="N15" s="370">
        <v>244</v>
      </c>
      <c r="O15" s="370">
        <v>236</v>
      </c>
      <c r="P15" s="370">
        <v>249</v>
      </c>
      <c r="Q15" s="370">
        <v>253</v>
      </c>
      <c r="R15" s="370">
        <v>249</v>
      </c>
      <c r="S15" s="370">
        <v>251</v>
      </c>
    </row>
    <row r="16" spans="1:19" s="320" customFormat="1" x14ac:dyDescent="0.2">
      <c r="B16" s="479" t="s">
        <v>38</v>
      </c>
      <c r="C16" s="366" t="s">
        <v>39</v>
      </c>
      <c r="D16" s="369">
        <v>2941</v>
      </c>
      <c r="E16" s="369">
        <v>3162</v>
      </c>
      <c r="F16" s="369">
        <v>3075</v>
      </c>
      <c r="G16" s="369">
        <v>3176</v>
      </c>
      <c r="H16" s="369">
        <v>3218</v>
      </c>
      <c r="I16" s="369">
        <v>3239</v>
      </c>
      <c r="J16" s="369">
        <v>3303</v>
      </c>
      <c r="K16" s="369">
        <v>3667</v>
      </c>
      <c r="L16" s="369">
        <v>1254</v>
      </c>
      <c r="M16" s="369">
        <v>1218</v>
      </c>
      <c r="N16" s="369">
        <v>1190</v>
      </c>
      <c r="O16" s="369">
        <v>1187</v>
      </c>
      <c r="P16" s="369">
        <v>1154</v>
      </c>
      <c r="Q16" s="369">
        <v>1128</v>
      </c>
      <c r="R16" s="369">
        <v>1094</v>
      </c>
      <c r="S16" s="369">
        <v>1063</v>
      </c>
    </row>
    <row r="17" spans="1:19" s="320" customFormat="1" ht="38.25" x14ac:dyDescent="0.2">
      <c r="B17" s="477" t="s">
        <v>234</v>
      </c>
      <c r="C17" s="363" t="s">
        <v>235</v>
      </c>
      <c r="D17" s="370">
        <v>19062</v>
      </c>
      <c r="E17" s="370">
        <v>20359</v>
      </c>
      <c r="F17" s="370">
        <v>20390</v>
      </c>
      <c r="G17" s="370">
        <v>21439</v>
      </c>
      <c r="H17" s="370">
        <v>21720</v>
      </c>
      <c r="I17" s="370">
        <v>22154</v>
      </c>
      <c r="J17" s="370">
        <v>22369</v>
      </c>
      <c r="K17" s="370">
        <v>23473</v>
      </c>
      <c r="L17" s="370">
        <v>3579</v>
      </c>
      <c r="M17" s="370">
        <v>3546</v>
      </c>
      <c r="N17" s="370">
        <v>3503</v>
      </c>
      <c r="O17" s="370">
        <v>3429</v>
      </c>
      <c r="P17" s="370">
        <v>3833</v>
      </c>
      <c r="Q17" s="370">
        <v>4049</v>
      </c>
      <c r="R17" s="370">
        <v>3887</v>
      </c>
      <c r="S17" s="370">
        <v>3994</v>
      </c>
    </row>
    <row r="18" spans="1:19" s="320" customFormat="1" ht="25.5" x14ac:dyDescent="0.2">
      <c r="B18" s="479" t="s">
        <v>236</v>
      </c>
      <c r="C18" s="367" t="s">
        <v>237</v>
      </c>
      <c r="D18" s="369">
        <v>17966</v>
      </c>
      <c r="E18" s="369">
        <v>19998</v>
      </c>
      <c r="F18" s="369">
        <v>22760</v>
      </c>
      <c r="G18" s="369">
        <v>22399</v>
      </c>
      <c r="H18" s="369">
        <v>21922</v>
      </c>
      <c r="I18" s="369">
        <v>22515</v>
      </c>
      <c r="J18" s="369">
        <v>22988</v>
      </c>
      <c r="K18" s="369">
        <v>24044</v>
      </c>
      <c r="L18" s="369">
        <v>4934</v>
      </c>
      <c r="M18" s="369">
        <v>5072</v>
      </c>
      <c r="N18" s="369">
        <v>4949</v>
      </c>
      <c r="O18" s="369">
        <v>4850</v>
      </c>
      <c r="P18" s="369">
        <v>4958</v>
      </c>
      <c r="Q18" s="369">
        <v>4809</v>
      </c>
      <c r="R18" s="369">
        <v>5154</v>
      </c>
      <c r="S18" s="369">
        <v>5103</v>
      </c>
    </row>
    <row r="19" spans="1:19" s="320" customFormat="1" ht="38.25" x14ac:dyDescent="0.2">
      <c r="B19" s="477" t="s">
        <v>238</v>
      </c>
      <c r="C19" s="364" t="s">
        <v>239</v>
      </c>
      <c r="D19" s="370">
        <v>21436</v>
      </c>
      <c r="E19" s="370">
        <v>20945</v>
      </c>
      <c r="F19" s="370">
        <v>20762</v>
      </c>
      <c r="G19" s="370">
        <v>20964</v>
      </c>
      <c r="H19" s="370">
        <v>21344</v>
      </c>
      <c r="I19" s="370">
        <v>21563</v>
      </c>
      <c r="J19" s="370">
        <v>21498</v>
      </c>
      <c r="K19" s="370">
        <v>21874</v>
      </c>
      <c r="L19" s="370">
        <v>148</v>
      </c>
      <c r="M19" s="370">
        <v>166</v>
      </c>
      <c r="N19" s="370">
        <v>175</v>
      </c>
      <c r="O19" s="370">
        <v>176</v>
      </c>
      <c r="P19" s="370">
        <v>172</v>
      </c>
      <c r="Q19" s="370">
        <v>181</v>
      </c>
      <c r="R19" s="370">
        <v>146</v>
      </c>
      <c r="S19" s="370">
        <v>199</v>
      </c>
    </row>
    <row r="20" spans="1:19" s="320" customFormat="1" x14ac:dyDescent="0.2">
      <c r="B20" s="479" t="s">
        <v>240</v>
      </c>
      <c r="C20" s="366" t="s">
        <v>241</v>
      </c>
      <c r="D20" s="369">
        <v>19754</v>
      </c>
      <c r="E20" s="369">
        <v>19600</v>
      </c>
      <c r="F20" s="369">
        <v>19607</v>
      </c>
      <c r="G20" s="369">
        <v>19340</v>
      </c>
      <c r="H20" s="369">
        <v>19442</v>
      </c>
      <c r="I20" s="369">
        <v>19608</v>
      </c>
      <c r="J20" s="369">
        <v>19298</v>
      </c>
      <c r="K20" s="369">
        <v>19829</v>
      </c>
      <c r="L20" s="369">
        <v>2101</v>
      </c>
      <c r="M20" s="369">
        <v>1900</v>
      </c>
      <c r="N20" s="369">
        <v>2024</v>
      </c>
      <c r="O20" s="369">
        <v>2082</v>
      </c>
      <c r="P20" s="369">
        <v>2267</v>
      </c>
      <c r="Q20" s="369">
        <v>2184</v>
      </c>
      <c r="R20" s="369">
        <v>1936</v>
      </c>
      <c r="S20" s="369">
        <v>1874</v>
      </c>
    </row>
    <row r="21" spans="1:19" s="320" customFormat="1" x14ac:dyDescent="0.2">
      <c r="B21" s="477" t="s">
        <v>242</v>
      </c>
      <c r="C21" s="365" t="s">
        <v>243</v>
      </c>
      <c r="D21" s="370">
        <v>27186</v>
      </c>
      <c r="E21" s="370">
        <v>28085</v>
      </c>
      <c r="F21" s="370">
        <v>28484</v>
      </c>
      <c r="G21" s="370">
        <v>29804</v>
      </c>
      <c r="H21" s="370">
        <v>30518</v>
      </c>
      <c r="I21" s="370">
        <v>31694</v>
      </c>
      <c r="J21" s="370">
        <v>32645</v>
      </c>
      <c r="K21" s="370">
        <v>34045</v>
      </c>
      <c r="L21" s="370">
        <v>2479</v>
      </c>
      <c r="M21" s="370">
        <v>2581</v>
      </c>
      <c r="N21" s="370">
        <v>2669</v>
      </c>
      <c r="O21" s="370">
        <v>2648</v>
      </c>
      <c r="P21" s="370">
        <v>2693</v>
      </c>
      <c r="Q21" s="370">
        <v>2819</v>
      </c>
      <c r="R21" s="370">
        <v>2762</v>
      </c>
      <c r="S21" s="370">
        <v>3023</v>
      </c>
    </row>
    <row r="22" spans="1:19" s="320" customFormat="1" x14ac:dyDescent="0.2">
      <c r="B22" s="479" t="s">
        <v>244</v>
      </c>
      <c r="C22" s="366" t="s">
        <v>245</v>
      </c>
      <c r="D22" s="369">
        <v>4604</v>
      </c>
      <c r="E22" s="369">
        <v>4618</v>
      </c>
      <c r="F22" s="369">
        <v>4601</v>
      </c>
      <c r="G22" s="369">
        <v>4694</v>
      </c>
      <c r="H22" s="369">
        <v>4787</v>
      </c>
      <c r="I22" s="369">
        <v>4884</v>
      </c>
      <c r="J22" s="369">
        <v>4789</v>
      </c>
      <c r="K22" s="369">
        <v>4540</v>
      </c>
      <c r="L22" s="369">
        <v>912</v>
      </c>
      <c r="M22" s="369">
        <v>1009</v>
      </c>
      <c r="N22" s="369">
        <v>1042</v>
      </c>
      <c r="O22" s="369">
        <v>912</v>
      </c>
      <c r="P22" s="369">
        <v>1052</v>
      </c>
      <c r="Q22" s="369">
        <v>998</v>
      </c>
      <c r="R22" s="369">
        <v>1001</v>
      </c>
      <c r="S22" s="369">
        <v>924</v>
      </c>
    </row>
    <row r="23" spans="1:19" s="320" customFormat="1" ht="25.5" x14ac:dyDescent="0.2">
      <c r="B23" s="477" t="s">
        <v>246</v>
      </c>
      <c r="C23" s="362" t="s">
        <v>247</v>
      </c>
      <c r="D23" s="370">
        <v>7757</v>
      </c>
      <c r="E23" s="370">
        <v>7839</v>
      </c>
      <c r="F23" s="370">
        <v>7671</v>
      </c>
      <c r="G23" s="370">
        <v>7828</v>
      </c>
      <c r="H23" s="370">
        <v>7745</v>
      </c>
      <c r="I23" s="370">
        <v>7622</v>
      </c>
      <c r="J23" s="370">
        <v>7435</v>
      </c>
      <c r="K23" s="370">
        <v>7606</v>
      </c>
      <c r="L23" s="370">
        <v>1268</v>
      </c>
      <c r="M23" s="370">
        <v>1139</v>
      </c>
      <c r="N23" s="370">
        <v>1193</v>
      </c>
      <c r="O23" s="370">
        <v>1152</v>
      </c>
      <c r="P23" s="370">
        <v>1138</v>
      </c>
      <c r="Q23" s="370">
        <v>1092</v>
      </c>
      <c r="R23" s="370">
        <v>1071</v>
      </c>
      <c r="S23" s="370">
        <v>1027</v>
      </c>
    </row>
    <row r="24" spans="1:19" s="320" customFormat="1" ht="63.75" x14ac:dyDescent="0.2">
      <c r="B24" s="479" t="s">
        <v>248</v>
      </c>
      <c r="C24" s="367" t="s">
        <v>249</v>
      </c>
      <c r="D24" s="369">
        <v>93</v>
      </c>
      <c r="E24" s="369">
        <v>89</v>
      </c>
      <c r="F24" s="369">
        <v>94</v>
      </c>
      <c r="G24" s="369">
        <v>92</v>
      </c>
      <c r="H24" s="369">
        <v>111</v>
      </c>
      <c r="I24" s="369">
        <v>118</v>
      </c>
      <c r="J24" s="369">
        <v>131</v>
      </c>
      <c r="K24" s="369">
        <v>147</v>
      </c>
      <c r="L24" s="369">
        <v>559</v>
      </c>
      <c r="M24" s="369">
        <v>622</v>
      </c>
      <c r="N24" s="369">
        <v>714</v>
      </c>
      <c r="O24" s="369">
        <v>794</v>
      </c>
      <c r="P24" s="369">
        <v>846</v>
      </c>
      <c r="Q24" s="369">
        <v>927</v>
      </c>
      <c r="R24" s="369">
        <v>968</v>
      </c>
      <c r="S24" s="369">
        <v>941</v>
      </c>
    </row>
    <row r="25" spans="1:19" s="320" customFormat="1" ht="14.25" x14ac:dyDescent="0.2">
      <c r="B25" s="371" t="s">
        <v>251</v>
      </c>
      <c r="C25" s="372"/>
      <c r="D25" s="373">
        <v>219827</v>
      </c>
      <c r="E25" s="373">
        <v>224370</v>
      </c>
      <c r="F25" s="373">
        <v>230313</v>
      </c>
      <c r="G25" s="373">
        <v>235304</v>
      </c>
      <c r="H25" s="373">
        <v>238686</v>
      </c>
      <c r="I25" s="373">
        <v>243677</v>
      </c>
      <c r="J25" s="373">
        <v>246850</v>
      </c>
      <c r="K25" s="373">
        <v>252362</v>
      </c>
      <c r="L25" s="373">
        <v>32158</v>
      </c>
      <c r="M25" s="373">
        <v>32450</v>
      </c>
      <c r="N25" s="373">
        <v>32523</v>
      </c>
      <c r="O25" s="373">
        <v>32207</v>
      </c>
      <c r="P25" s="373">
        <v>33376</v>
      </c>
      <c r="Q25" s="373">
        <v>33539</v>
      </c>
      <c r="R25" s="373">
        <v>33033</v>
      </c>
      <c r="S25" s="373">
        <v>34434</v>
      </c>
    </row>
    <row r="26" spans="1:19" s="320" customFormat="1" x14ac:dyDescent="0.2"/>
    <row r="27" spans="1:19" s="146" customFormat="1" x14ac:dyDescent="0.2">
      <c r="A27" s="2" t="s">
        <v>31</v>
      </c>
      <c r="B27" s="152" t="s">
        <v>218</v>
      </c>
    </row>
    <row r="28" spans="1:19" s="146" customFormat="1" x14ac:dyDescent="0.2"/>
    <row r="29" spans="1:19" s="313" customFormat="1" x14ac:dyDescent="0.2">
      <c r="A29" s="312" t="s">
        <v>157</v>
      </c>
      <c r="B29" s="314" t="s">
        <v>217</v>
      </c>
      <c r="C29" s="312"/>
    </row>
    <row r="30" spans="1:19" s="146" customFormat="1" x14ac:dyDescent="0.2">
      <c r="A30" s="2" t="s">
        <v>158</v>
      </c>
      <c r="B30" s="2" t="s">
        <v>214</v>
      </c>
    </row>
    <row r="31" spans="1:19" s="320" customFormat="1" x14ac:dyDescent="0.2">
      <c r="A31" s="2"/>
      <c r="B31" s="2"/>
    </row>
    <row r="32" spans="1:19" s="146" customFormat="1" x14ac:dyDescent="0.2">
      <c r="A32" s="89" t="s">
        <v>199</v>
      </c>
      <c r="B32" s="2" t="s">
        <v>283</v>
      </c>
      <c r="C32" s="92"/>
      <c r="D32" s="92"/>
      <c r="E32" s="92"/>
      <c r="F32" s="92"/>
      <c r="G32" s="92"/>
      <c r="H32" s="92"/>
      <c r="I32" s="92"/>
      <c r="J32" s="92"/>
      <c r="K32" s="92"/>
      <c r="L32" s="92"/>
      <c r="M32" s="92"/>
      <c r="N32" s="92"/>
    </row>
    <row r="35" spans="2:2" x14ac:dyDescent="0.2">
      <c r="B35" s="316"/>
    </row>
    <row r="36" spans="2:2" x14ac:dyDescent="0.2">
      <c r="B36" s="316"/>
    </row>
  </sheetData>
  <sortState ref="B34:K51">
    <sortCondition ref="B34:B51"/>
  </sortState>
  <mergeCells count="3">
    <mergeCell ref="B4:C6"/>
    <mergeCell ref="D4:K4"/>
    <mergeCell ref="L4:S4"/>
  </mergeCells>
  <hyperlinks>
    <hyperlink ref="A1" location="Inhalt!A1" display="Inhalt"/>
  </hyperlinks>
  <pageMargins left="0.70866141732283472" right="0.70866141732283472" top="0.78740157480314965" bottom="0.78740157480314965" header="0.31496062992125984" footer="0.31496062992125984"/>
  <pageSetup paperSize="9" scale="5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
  <sheetViews>
    <sheetView zoomScaleNormal="100" workbookViewId="0"/>
  </sheetViews>
  <sheetFormatPr baseColWidth="10" defaultRowHeight="12.75" x14ac:dyDescent="0.2"/>
  <cols>
    <col min="1" max="1" width="11.28515625" style="146" bestFit="1" customWidth="1"/>
    <col min="2" max="2" width="17.28515625" style="146" customWidth="1"/>
    <col min="3" max="3" width="11.140625" style="146" customWidth="1"/>
    <col min="4" max="15" width="10.7109375" style="146" customWidth="1"/>
    <col min="16" max="16384" width="11.42578125" style="146"/>
  </cols>
  <sheetData>
    <row r="1" spans="1:19" x14ac:dyDescent="0.2">
      <c r="A1" s="3" t="s">
        <v>11</v>
      </c>
    </row>
    <row r="2" spans="1:19" x14ac:dyDescent="0.2">
      <c r="A2" s="145" t="s">
        <v>195</v>
      </c>
      <c r="B2" s="145" t="s">
        <v>273</v>
      </c>
    </row>
    <row r="4" spans="1:19" x14ac:dyDescent="0.2">
      <c r="B4" s="559" t="s">
        <v>23</v>
      </c>
      <c r="C4" s="600" t="s">
        <v>254</v>
      </c>
      <c r="D4" s="576" t="s">
        <v>26</v>
      </c>
      <c r="E4" s="581"/>
      <c r="F4" s="581"/>
      <c r="G4" s="581"/>
      <c r="H4" s="581"/>
      <c r="I4" s="581"/>
      <c r="J4" s="581"/>
      <c r="K4" s="581"/>
      <c r="L4" s="581"/>
      <c r="M4" s="581"/>
      <c r="N4" s="581"/>
      <c r="O4" s="577"/>
    </row>
    <row r="5" spans="1:19" ht="48.75" customHeight="1" x14ac:dyDescent="0.2">
      <c r="B5" s="559"/>
      <c r="C5" s="600"/>
      <c r="D5" s="601" t="s">
        <v>7</v>
      </c>
      <c r="E5" s="601"/>
      <c r="F5" s="600" t="s">
        <v>8</v>
      </c>
      <c r="G5" s="600"/>
      <c r="H5" s="600" t="s">
        <v>77</v>
      </c>
      <c r="I5" s="600"/>
      <c r="J5" s="600" t="s">
        <v>255</v>
      </c>
      <c r="K5" s="600"/>
      <c r="L5" s="602" t="s">
        <v>250</v>
      </c>
      <c r="M5" s="603"/>
      <c r="N5" s="559" t="s">
        <v>5</v>
      </c>
      <c r="O5" s="559"/>
    </row>
    <row r="6" spans="1:19" x14ac:dyDescent="0.2">
      <c r="B6" s="569"/>
      <c r="C6" s="322" t="s">
        <v>6</v>
      </c>
      <c r="D6" s="322" t="s">
        <v>6</v>
      </c>
      <c r="E6" s="322" t="s">
        <v>27</v>
      </c>
      <c r="F6" s="322" t="s">
        <v>6</v>
      </c>
      <c r="G6" s="322" t="s">
        <v>27</v>
      </c>
      <c r="H6" s="322" t="s">
        <v>6</v>
      </c>
      <c r="I6" s="322" t="s">
        <v>27</v>
      </c>
      <c r="J6" s="322" t="s">
        <v>6</v>
      </c>
      <c r="K6" s="322" t="s">
        <v>27</v>
      </c>
      <c r="L6" s="322" t="s">
        <v>6</v>
      </c>
      <c r="M6" s="322" t="s">
        <v>27</v>
      </c>
      <c r="N6" s="322" t="s">
        <v>6</v>
      </c>
      <c r="O6" s="321" t="s">
        <v>27</v>
      </c>
    </row>
    <row r="7" spans="1:19" x14ac:dyDescent="0.2">
      <c r="B7" s="325">
        <v>2009</v>
      </c>
      <c r="C7" s="332">
        <v>30310</v>
      </c>
      <c r="D7" s="333">
        <v>17063</v>
      </c>
      <c r="E7" s="338">
        <v>56.294952161002968</v>
      </c>
      <c r="F7" s="340">
        <v>13247</v>
      </c>
      <c r="G7" s="338">
        <v>43.705047838997032</v>
      </c>
      <c r="H7" s="343">
        <v>4250</v>
      </c>
      <c r="I7" s="338">
        <v>14.021774991751897</v>
      </c>
      <c r="J7" s="346">
        <v>4086</v>
      </c>
      <c r="K7" s="338">
        <v>13.480699439129001</v>
      </c>
      <c r="L7" s="356">
        <v>10403.166666666666</v>
      </c>
      <c r="M7" s="71">
        <v>34.322555812163202</v>
      </c>
      <c r="N7" s="349">
        <v>1949</v>
      </c>
      <c r="O7" s="57">
        <v>6.4302210491586935</v>
      </c>
      <c r="Q7" s="158"/>
      <c r="R7" s="158"/>
      <c r="S7" s="158"/>
    </row>
    <row r="8" spans="1:19" x14ac:dyDescent="0.2">
      <c r="B8" s="128">
        <v>2010</v>
      </c>
      <c r="C8" s="330">
        <v>29631</v>
      </c>
      <c r="D8" s="331">
        <v>16608</v>
      </c>
      <c r="E8" s="336">
        <v>56.049407714893185</v>
      </c>
      <c r="F8" s="339">
        <v>13023</v>
      </c>
      <c r="G8" s="336">
        <v>43.950592285106815</v>
      </c>
      <c r="H8" s="342">
        <v>3779</v>
      </c>
      <c r="I8" s="336">
        <v>12.75353514899936</v>
      </c>
      <c r="J8" s="345">
        <v>4389</v>
      </c>
      <c r="K8" s="336">
        <v>14.81218993621545</v>
      </c>
      <c r="L8" s="354">
        <v>10849</v>
      </c>
      <c r="M8" s="64">
        <v>36.613681617225204</v>
      </c>
      <c r="N8" s="348">
        <v>1962</v>
      </c>
      <c r="O8" s="336">
        <v>6.6214437582261798</v>
      </c>
      <c r="P8" s="158"/>
      <c r="Q8" s="158"/>
      <c r="R8" s="158"/>
      <c r="S8" s="158"/>
    </row>
    <row r="9" spans="1:19" x14ac:dyDescent="0.2">
      <c r="B9" s="328">
        <v>2011</v>
      </c>
      <c r="C9" s="332">
        <v>26613</v>
      </c>
      <c r="D9" s="333">
        <v>14564</v>
      </c>
      <c r="E9" s="338">
        <v>54.725134332844846</v>
      </c>
      <c r="F9" s="340">
        <v>12049</v>
      </c>
      <c r="G9" s="338">
        <v>45.274865667155154</v>
      </c>
      <c r="H9" s="343">
        <v>2962</v>
      </c>
      <c r="I9" s="338">
        <v>11.129898921579679</v>
      </c>
      <c r="J9" s="346">
        <v>4471</v>
      </c>
      <c r="K9" s="338">
        <v>16.8000601209935</v>
      </c>
      <c r="L9" s="358">
        <v>9633</v>
      </c>
      <c r="M9" s="337">
        <v>36.196595648743099</v>
      </c>
      <c r="N9" s="349">
        <v>1875</v>
      </c>
      <c r="O9" s="338">
        <v>7.0454289257129972</v>
      </c>
      <c r="P9" s="158"/>
      <c r="Q9" s="158"/>
      <c r="R9" s="158"/>
      <c r="S9" s="158"/>
    </row>
    <row r="10" spans="1:19" x14ac:dyDescent="0.2">
      <c r="B10" s="128">
        <v>2012</v>
      </c>
      <c r="C10" s="330">
        <v>24438</v>
      </c>
      <c r="D10" s="331">
        <v>13591</v>
      </c>
      <c r="E10" s="336">
        <v>55.614207381946144</v>
      </c>
      <c r="F10" s="339">
        <v>10846</v>
      </c>
      <c r="G10" s="336">
        <v>44.381700630166129</v>
      </c>
      <c r="H10" s="342">
        <v>2377</v>
      </c>
      <c r="I10" s="336">
        <v>9.7266552091005813</v>
      </c>
      <c r="J10" s="345">
        <v>4273</v>
      </c>
      <c r="K10" s="336">
        <v>17.485064244209838</v>
      </c>
      <c r="L10" s="357">
        <v>9064.8333333333339</v>
      </c>
      <c r="M10" s="336">
        <v>37.093188204162921</v>
      </c>
      <c r="N10" s="348">
        <v>1828</v>
      </c>
      <c r="O10" s="336">
        <v>7.4801538587445791</v>
      </c>
      <c r="P10" s="158"/>
      <c r="Q10" s="158"/>
      <c r="R10" s="158"/>
      <c r="S10" s="158"/>
    </row>
    <row r="11" spans="1:19" x14ac:dyDescent="0.2">
      <c r="B11" s="328">
        <v>2013</v>
      </c>
      <c r="C11" s="332">
        <v>24239.083333333332</v>
      </c>
      <c r="D11" s="333">
        <v>13627</v>
      </c>
      <c r="E11" s="338">
        <v>56.219122697846799</v>
      </c>
      <c r="F11" s="340">
        <v>10612</v>
      </c>
      <c r="G11" s="338">
        <v>43.780533504773629</v>
      </c>
      <c r="H11" s="343">
        <v>2217</v>
      </c>
      <c r="I11" s="338">
        <v>9.1463854862498231</v>
      </c>
      <c r="J11" s="346">
        <v>4407</v>
      </c>
      <c r="K11" s="338">
        <v>18.181380621516904</v>
      </c>
      <c r="L11" s="376">
        <v>8823.5833333333339</v>
      </c>
      <c r="M11" s="338">
        <v>36.402297941685092</v>
      </c>
      <c r="N11" s="349">
        <v>1969</v>
      </c>
      <c r="O11" s="338">
        <v>8.1232444846305381</v>
      </c>
      <c r="P11" s="158"/>
      <c r="Q11" s="158"/>
      <c r="R11" s="158"/>
      <c r="S11" s="158"/>
    </row>
    <row r="12" spans="1:19" x14ac:dyDescent="0.2">
      <c r="B12" s="128">
        <v>2014</v>
      </c>
      <c r="C12" s="330">
        <v>23441.75</v>
      </c>
      <c r="D12" s="331">
        <v>13146</v>
      </c>
      <c r="E12" s="336">
        <v>56.079430929858056</v>
      </c>
      <c r="F12" s="339">
        <v>10295</v>
      </c>
      <c r="G12" s="336">
        <v>43.917369650303414</v>
      </c>
      <c r="H12" s="342">
        <v>1836</v>
      </c>
      <c r="I12" s="336">
        <v>7.8321797647359945</v>
      </c>
      <c r="J12" s="345">
        <v>4443</v>
      </c>
      <c r="K12" s="336">
        <v>18.953363123486941</v>
      </c>
      <c r="L12" s="357">
        <v>8576.5</v>
      </c>
      <c r="M12" s="336">
        <v>36.586432326938052</v>
      </c>
      <c r="N12" s="348">
        <v>2066</v>
      </c>
      <c r="O12" s="336">
        <v>8.8133351818870178</v>
      </c>
      <c r="P12" s="158"/>
      <c r="Q12" s="158"/>
      <c r="R12" s="158"/>
      <c r="S12" s="158"/>
    </row>
    <row r="13" spans="1:19" x14ac:dyDescent="0.2">
      <c r="B13" s="328">
        <v>2015</v>
      </c>
      <c r="C13" s="332">
        <v>22488.75</v>
      </c>
      <c r="D13" s="333">
        <v>12667</v>
      </c>
      <c r="E13" s="338">
        <v>56.325940748151858</v>
      </c>
      <c r="F13" s="340">
        <v>9822</v>
      </c>
      <c r="G13" s="338">
        <v>43.67517091879273</v>
      </c>
      <c r="H13" s="343">
        <v>1522</v>
      </c>
      <c r="I13" s="338">
        <v>6.7678283586237562</v>
      </c>
      <c r="J13" s="346">
        <v>4324</v>
      </c>
      <c r="K13" s="338">
        <v>19.227391473514537</v>
      </c>
      <c r="L13" s="376">
        <v>8172.833333333333</v>
      </c>
      <c r="M13" s="338">
        <v>36.341874641024212</v>
      </c>
      <c r="N13" s="349">
        <v>2319</v>
      </c>
      <c r="O13" s="338">
        <v>10.311822577955644</v>
      </c>
      <c r="P13" s="158"/>
      <c r="Q13" s="158"/>
      <c r="R13" s="158"/>
      <c r="S13" s="158"/>
    </row>
    <row r="14" spans="1:19" x14ac:dyDescent="0.2">
      <c r="B14" s="125">
        <v>2016</v>
      </c>
      <c r="C14" s="334">
        <v>20992.083333333332</v>
      </c>
      <c r="D14" s="335">
        <v>12074</v>
      </c>
      <c r="E14" s="323">
        <v>57.516921061511283</v>
      </c>
      <c r="F14" s="341">
        <v>8918</v>
      </c>
      <c r="G14" s="323">
        <v>42.482681963438601</v>
      </c>
      <c r="H14" s="344">
        <v>1592</v>
      </c>
      <c r="I14" s="323">
        <v>7.5838113574561845</v>
      </c>
      <c r="J14" s="347">
        <v>4073</v>
      </c>
      <c r="K14" s="323">
        <v>19.40255254957226</v>
      </c>
      <c r="L14" s="377">
        <v>7857</v>
      </c>
      <c r="M14" s="323">
        <v>37.42839562533495</v>
      </c>
      <c r="N14" s="350">
        <v>3157</v>
      </c>
      <c r="O14" s="323">
        <v>15.039002798674103</v>
      </c>
      <c r="P14" s="158"/>
      <c r="Q14" s="158"/>
      <c r="R14" s="158"/>
      <c r="S14" s="158"/>
    </row>
    <row r="16" spans="1:19" x14ac:dyDescent="0.2">
      <c r="A16" s="2" t="s">
        <v>31</v>
      </c>
      <c r="B16" s="315" t="s">
        <v>219</v>
      </c>
    </row>
    <row r="18" spans="1:15" s="320" customFormat="1" x14ac:dyDescent="0.2">
      <c r="A18" s="2" t="s">
        <v>157</v>
      </c>
      <c r="B18" s="536" t="s">
        <v>274</v>
      </c>
      <c r="C18" s="536"/>
      <c r="D18" s="536"/>
      <c r="E18" s="536"/>
      <c r="F18" s="536"/>
      <c r="G18" s="536"/>
      <c r="H18" s="536"/>
      <c r="I18" s="536"/>
      <c r="J18" s="536"/>
      <c r="K18" s="536"/>
      <c r="L18" s="536"/>
      <c r="M18" s="536"/>
      <c r="N18" s="536"/>
      <c r="O18" s="536"/>
    </row>
    <row r="19" spans="1:15" s="320" customFormat="1" x14ac:dyDescent="0.2">
      <c r="A19" s="2"/>
      <c r="B19" s="536"/>
      <c r="C19" s="536"/>
      <c r="D19" s="536"/>
      <c r="E19" s="536"/>
      <c r="F19" s="536"/>
      <c r="G19" s="536"/>
      <c r="H19" s="536"/>
      <c r="I19" s="536"/>
      <c r="J19" s="536"/>
      <c r="K19" s="536"/>
      <c r="L19" s="536"/>
      <c r="M19" s="536"/>
      <c r="N19" s="536"/>
      <c r="O19" s="536"/>
    </row>
    <row r="20" spans="1:15" s="320" customFormat="1" x14ac:dyDescent="0.2">
      <c r="A20" s="2"/>
      <c r="B20" s="490"/>
      <c r="C20" s="490"/>
      <c r="D20" s="490"/>
      <c r="E20" s="490"/>
      <c r="F20" s="490"/>
      <c r="G20" s="490"/>
      <c r="H20" s="490"/>
      <c r="I20" s="490"/>
      <c r="J20" s="490"/>
      <c r="K20" s="490"/>
      <c r="L20" s="490"/>
      <c r="M20" s="490"/>
      <c r="N20" s="490"/>
      <c r="O20" s="490"/>
    </row>
    <row r="21" spans="1:15" x14ac:dyDescent="0.2">
      <c r="A21" s="310" t="s">
        <v>199</v>
      </c>
      <c r="B21" s="310" t="s">
        <v>252</v>
      </c>
    </row>
    <row r="24" spans="1:15" x14ac:dyDescent="0.2">
      <c r="C24" s="317"/>
      <c r="D24" s="317"/>
      <c r="E24" s="317"/>
      <c r="F24" s="317"/>
      <c r="G24" s="317"/>
      <c r="H24" s="317"/>
      <c r="I24" s="317"/>
      <c r="J24" s="317"/>
      <c r="K24" s="317"/>
      <c r="L24" s="317"/>
      <c r="M24" s="320"/>
      <c r="N24" s="317"/>
    </row>
    <row r="25" spans="1:15" x14ac:dyDescent="0.2">
      <c r="C25" s="317"/>
      <c r="H25" s="317"/>
      <c r="J25" s="317"/>
      <c r="L25" s="317"/>
      <c r="N25" s="317"/>
    </row>
    <row r="28" spans="1:15" x14ac:dyDescent="0.2">
      <c r="B28" s="320"/>
      <c r="C28" s="320"/>
      <c r="D28" s="320"/>
      <c r="E28" s="320"/>
      <c r="F28" s="320"/>
      <c r="G28" s="320"/>
      <c r="H28" s="320"/>
      <c r="I28" s="320"/>
      <c r="J28" s="320"/>
      <c r="K28" s="320"/>
      <c r="L28" s="320"/>
      <c r="M28" s="320"/>
      <c r="N28" s="320"/>
    </row>
    <row r="29" spans="1:15" x14ac:dyDescent="0.2">
      <c r="B29" s="320"/>
      <c r="C29" s="320"/>
      <c r="D29" s="320"/>
      <c r="E29" s="320"/>
      <c r="F29" s="320"/>
      <c r="G29" s="320"/>
      <c r="H29" s="320"/>
      <c r="I29" s="320"/>
      <c r="J29" s="320"/>
      <c r="K29" s="320"/>
      <c r="L29" s="320"/>
      <c r="M29" s="320"/>
      <c r="N29" s="320"/>
    </row>
    <row r="30" spans="1:15" x14ac:dyDescent="0.2">
      <c r="B30" s="320"/>
      <c r="C30" s="320"/>
      <c r="D30" s="320"/>
      <c r="E30" s="320"/>
      <c r="F30" s="320"/>
      <c r="G30" s="320"/>
      <c r="H30" s="320"/>
      <c r="I30" s="320"/>
      <c r="J30" s="320"/>
      <c r="K30" s="320"/>
      <c r="L30" s="320"/>
      <c r="M30" s="320"/>
      <c r="N30" s="320"/>
    </row>
    <row r="31" spans="1:15" x14ac:dyDescent="0.2">
      <c r="B31" s="320"/>
      <c r="C31" s="320"/>
      <c r="D31" s="320"/>
      <c r="E31" s="320"/>
      <c r="F31" s="320"/>
      <c r="G31" s="320"/>
      <c r="H31" s="320"/>
      <c r="I31" s="320"/>
      <c r="J31" s="320"/>
      <c r="K31" s="320"/>
      <c r="L31" s="320"/>
      <c r="M31" s="320"/>
      <c r="N31" s="320"/>
    </row>
    <row r="32" spans="1:15" x14ac:dyDescent="0.2">
      <c r="B32" s="320"/>
      <c r="C32" s="320"/>
      <c r="D32" s="320"/>
      <c r="E32" s="320"/>
      <c r="F32" s="320"/>
      <c r="G32" s="320"/>
      <c r="H32" s="320"/>
      <c r="I32" s="320"/>
      <c r="J32" s="320"/>
      <c r="K32" s="320"/>
      <c r="L32" s="320"/>
      <c r="M32" s="320"/>
      <c r="N32" s="320"/>
    </row>
    <row r="33" spans="2:14" x14ac:dyDescent="0.2">
      <c r="B33" s="320"/>
      <c r="C33" s="320"/>
      <c r="D33" s="320"/>
      <c r="E33" s="320"/>
      <c r="F33" s="320"/>
      <c r="G33" s="320"/>
      <c r="H33" s="320"/>
      <c r="I33" s="320"/>
      <c r="J33" s="320"/>
      <c r="K33" s="320"/>
      <c r="L33" s="320"/>
      <c r="M33" s="320"/>
      <c r="N33" s="320"/>
    </row>
    <row r="34" spans="2:14" x14ac:dyDescent="0.2">
      <c r="B34" s="320"/>
      <c r="C34" s="320"/>
      <c r="D34" s="320"/>
      <c r="E34" s="320"/>
      <c r="F34" s="320"/>
      <c r="G34" s="320"/>
      <c r="H34" s="320"/>
      <c r="I34" s="320"/>
      <c r="J34" s="320"/>
      <c r="K34" s="320"/>
      <c r="L34" s="320"/>
      <c r="M34" s="320"/>
      <c r="N34" s="320"/>
    </row>
    <row r="35" spans="2:14" x14ac:dyDescent="0.2">
      <c r="B35" s="320"/>
      <c r="C35" s="320"/>
      <c r="D35" s="320"/>
      <c r="E35" s="320"/>
      <c r="F35" s="320"/>
      <c r="G35" s="320"/>
      <c r="H35" s="320"/>
      <c r="I35" s="320"/>
      <c r="J35" s="320"/>
      <c r="K35" s="320"/>
      <c r="L35" s="320"/>
      <c r="M35" s="320"/>
      <c r="N35" s="320"/>
    </row>
    <row r="36" spans="2:14" x14ac:dyDescent="0.2">
      <c r="B36" s="320"/>
      <c r="C36" s="320"/>
      <c r="D36" s="320"/>
      <c r="E36" s="320"/>
      <c r="F36" s="320"/>
      <c r="G36" s="320"/>
      <c r="H36" s="320"/>
      <c r="I36" s="320"/>
      <c r="J36" s="320"/>
      <c r="K36" s="320"/>
      <c r="L36" s="320"/>
      <c r="M36" s="320"/>
      <c r="N36" s="320"/>
    </row>
    <row r="37" spans="2:14" x14ac:dyDescent="0.2">
      <c r="B37" s="320"/>
      <c r="C37" s="320"/>
      <c r="D37" s="320"/>
      <c r="E37" s="320"/>
      <c r="F37" s="320"/>
      <c r="G37" s="320"/>
      <c r="H37" s="320"/>
      <c r="I37" s="320"/>
      <c r="J37" s="320"/>
      <c r="K37" s="320"/>
      <c r="L37" s="320"/>
      <c r="M37" s="320"/>
      <c r="N37" s="320"/>
    </row>
  </sheetData>
  <mergeCells count="10">
    <mergeCell ref="B18:O19"/>
    <mergeCell ref="B4:B6"/>
    <mergeCell ref="C4:C5"/>
    <mergeCell ref="D4:O4"/>
    <mergeCell ref="D5:E5"/>
    <mergeCell ref="F5:G5"/>
    <mergeCell ref="H5:I5"/>
    <mergeCell ref="J5:K5"/>
    <mergeCell ref="L5:M5"/>
    <mergeCell ref="N5:O5"/>
  </mergeCells>
  <hyperlinks>
    <hyperlink ref="A1" location="Inhalt!A1" display="Inhalt"/>
  </hyperlinks>
  <pageMargins left="0.70866141732283472" right="0.70866141732283472" top="0.78740157480314965" bottom="0.78740157480314965" header="0.31496062992125984" footer="0.31496062992125984"/>
  <pageSetup paperSize="9" scale="73"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4"/>
  <sheetViews>
    <sheetView zoomScaleNormal="100" workbookViewId="0"/>
  </sheetViews>
  <sheetFormatPr baseColWidth="10" defaultRowHeight="12.75" x14ac:dyDescent="0.2"/>
  <cols>
    <col min="1" max="1" width="11.28515625" style="320" bestFit="1" customWidth="1"/>
    <col min="2" max="2" width="17.28515625" style="320" customWidth="1"/>
    <col min="3" max="15" width="10.7109375" style="320" customWidth="1"/>
    <col min="16" max="16384" width="11.42578125" style="320"/>
  </cols>
  <sheetData>
    <row r="1" spans="1:19" x14ac:dyDescent="0.2">
      <c r="A1" s="3" t="s">
        <v>11</v>
      </c>
    </row>
    <row r="2" spans="1:19" x14ac:dyDescent="0.2">
      <c r="A2" s="319" t="s">
        <v>198</v>
      </c>
      <c r="B2" s="319" t="s">
        <v>275</v>
      </c>
    </row>
    <row r="4" spans="1:19" x14ac:dyDescent="0.2">
      <c r="B4" s="559" t="s">
        <v>23</v>
      </c>
      <c r="C4" s="600" t="s">
        <v>9</v>
      </c>
      <c r="D4" s="576" t="s">
        <v>26</v>
      </c>
      <c r="E4" s="581"/>
      <c r="F4" s="581"/>
      <c r="G4" s="581"/>
      <c r="H4" s="581"/>
      <c r="I4" s="581"/>
      <c r="J4" s="581"/>
      <c r="K4" s="581"/>
      <c r="L4" s="581"/>
      <c r="M4" s="581"/>
      <c r="N4" s="581"/>
      <c r="O4" s="577"/>
    </row>
    <row r="5" spans="1:19" ht="48.75" customHeight="1" x14ac:dyDescent="0.2">
      <c r="B5" s="559"/>
      <c r="C5" s="600"/>
      <c r="D5" s="601" t="s">
        <v>7</v>
      </c>
      <c r="E5" s="601"/>
      <c r="F5" s="600" t="s">
        <v>8</v>
      </c>
      <c r="G5" s="600"/>
      <c r="H5" s="600" t="s">
        <v>77</v>
      </c>
      <c r="I5" s="600"/>
      <c r="J5" s="600" t="s">
        <v>255</v>
      </c>
      <c r="K5" s="600"/>
      <c r="L5" s="602" t="s">
        <v>253</v>
      </c>
      <c r="M5" s="603"/>
      <c r="N5" s="559" t="s">
        <v>5</v>
      </c>
      <c r="O5" s="559"/>
    </row>
    <row r="6" spans="1:19" x14ac:dyDescent="0.2">
      <c r="B6" s="569"/>
      <c r="C6" s="351" t="s">
        <v>6</v>
      </c>
      <c r="D6" s="351" t="s">
        <v>6</v>
      </c>
      <c r="E6" s="351" t="s">
        <v>27</v>
      </c>
      <c r="F6" s="351" t="s">
        <v>6</v>
      </c>
      <c r="G6" s="351" t="s">
        <v>27</v>
      </c>
      <c r="H6" s="351" t="s">
        <v>6</v>
      </c>
      <c r="I6" s="351" t="s">
        <v>27</v>
      </c>
      <c r="J6" s="351" t="s">
        <v>6</v>
      </c>
      <c r="K6" s="351" t="s">
        <v>27</v>
      </c>
      <c r="L6" s="351" t="s">
        <v>6</v>
      </c>
      <c r="M6" s="351" t="s">
        <v>27</v>
      </c>
      <c r="N6" s="351" t="s">
        <v>6</v>
      </c>
      <c r="O6" s="321" t="s">
        <v>27</v>
      </c>
    </row>
    <row r="7" spans="1:19" x14ac:dyDescent="0.2">
      <c r="B7" s="325">
        <v>2009</v>
      </c>
      <c r="C7" s="332">
        <v>277757</v>
      </c>
      <c r="D7" s="333">
        <v>149826.91666666666</v>
      </c>
      <c r="E7" s="338">
        <v>53.9417248410181</v>
      </c>
      <c r="F7" s="340">
        <v>128369.25</v>
      </c>
      <c r="G7" s="338">
        <v>46.216386985746531</v>
      </c>
      <c r="H7" s="343">
        <v>31505.916666666668</v>
      </c>
      <c r="I7" s="338">
        <v>11.342978454788419</v>
      </c>
      <c r="J7" s="346">
        <v>50952</v>
      </c>
      <c r="K7" s="338">
        <v>18.344092138091931</v>
      </c>
      <c r="L7" s="327">
        <v>98042</v>
      </c>
      <c r="M7" s="71">
        <v>35.297760272468381</v>
      </c>
      <c r="N7" s="349">
        <v>9920.3333333333339</v>
      </c>
      <c r="O7" s="57">
        <v>3.5715871547191731</v>
      </c>
      <c r="Q7" s="158"/>
      <c r="R7" s="158"/>
      <c r="S7" s="158"/>
    </row>
    <row r="8" spans="1:19" x14ac:dyDescent="0.2">
      <c r="B8" s="128">
        <v>2010</v>
      </c>
      <c r="C8" s="330">
        <v>253198</v>
      </c>
      <c r="D8" s="331">
        <v>136585.66666666666</v>
      </c>
      <c r="E8" s="336">
        <v>53.944212302888118</v>
      </c>
      <c r="F8" s="339">
        <v>116549.41666666667</v>
      </c>
      <c r="G8" s="336">
        <v>46.030938896305138</v>
      </c>
      <c r="H8" s="342">
        <v>25961</v>
      </c>
      <c r="I8" s="336">
        <v>10.253240546923752</v>
      </c>
      <c r="J8" s="345">
        <v>51900.166666666664</v>
      </c>
      <c r="K8" s="336">
        <v>20.497858066282777</v>
      </c>
      <c r="L8" s="329">
        <v>96165</v>
      </c>
      <c r="M8" s="64">
        <v>37.980157821151828</v>
      </c>
      <c r="N8" s="348">
        <v>9627.5</v>
      </c>
      <c r="O8" s="336">
        <v>3.8023602082164945</v>
      </c>
      <c r="P8" s="158"/>
      <c r="Q8" s="158"/>
      <c r="R8" s="158"/>
      <c r="S8" s="158"/>
    </row>
    <row r="9" spans="1:19" x14ac:dyDescent="0.2">
      <c r="B9" s="328">
        <v>2011</v>
      </c>
      <c r="C9" s="332">
        <v>226887</v>
      </c>
      <c r="D9" s="333">
        <v>120480.75</v>
      </c>
      <c r="E9" s="338">
        <v>53.101654127385004</v>
      </c>
      <c r="F9" s="340">
        <v>106367.16666666667</v>
      </c>
      <c r="G9" s="338">
        <v>46.881119970146671</v>
      </c>
      <c r="H9" s="343">
        <v>20736.333333333332</v>
      </c>
      <c r="I9" s="338">
        <v>9.1394982230508273</v>
      </c>
      <c r="J9" s="346">
        <v>50270.583333333336</v>
      </c>
      <c r="K9" s="338">
        <v>22.156660951633782</v>
      </c>
      <c r="L9" s="327">
        <v>87251</v>
      </c>
      <c r="M9" s="337">
        <v>38.455707025964472</v>
      </c>
      <c r="N9" s="349">
        <v>9321.3333333333339</v>
      </c>
      <c r="O9" s="338">
        <v>4.1083593741965529</v>
      </c>
      <c r="P9" s="158"/>
      <c r="Q9" s="158"/>
      <c r="R9" s="158"/>
      <c r="S9" s="158"/>
    </row>
    <row r="10" spans="1:19" x14ac:dyDescent="0.2">
      <c r="B10" s="128">
        <v>2012</v>
      </c>
      <c r="C10" s="330">
        <v>207826</v>
      </c>
      <c r="D10" s="331">
        <v>112047.5</v>
      </c>
      <c r="E10" s="336">
        <v>53.914091595854217</v>
      </c>
      <c r="F10" s="339">
        <v>95748.75</v>
      </c>
      <c r="G10" s="336">
        <v>46.071593544599807</v>
      </c>
      <c r="H10" s="342">
        <v>17763.833333333332</v>
      </c>
      <c r="I10" s="336">
        <v>8.5474547618360219</v>
      </c>
      <c r="J10" s="345">
        <v>48556.25</v>
      </c>
      <c r="K10" s="336">
        <v>23.3638957589522</v>
      </c>
      <c r="L10" s="329">
        <v>81524</v>
      </c>
      <c r="M10" s="336">
        <v>39.227045701692766</v>
      </c>
      <c r="N10" s="348">
        <v>8899.8333333333339</v>
      </c>
      <c r="O10" s="336">
        <v>4.2823483747622211</v>
      </c>
      <c r="P10" s="158"/>
      <c r="Q10" s="158"/>
      <c r="R10" s="158"/>
      <c r="S10" s="158"/>
    </row>
    <row r="11" spans="1:19" x14ac:dyDescent="0.2">
      <c r="B11" s="328">
        <v>2013</v>
      </c>
      <c r="C11" s="332">
        <v>200628.25</v>
      </c>
      <c r="D11" s="333">
        <v>109682.75</v>
      </c>
      <c r="E11" s="338">
        <v>54.669643980845173</v>
      </c>
      <c r="F11" s="340">
        <v>90945.5</v>
      </c>
      <c r="G11" s="338">
        <v>45.330356019154827</v>
      </c>
      <c r="H11" s="343">
        <v>16117</v>
      </c>
      <c r="I11" s="338">
        <v>8.033265504733258</v>
      </c>
      <c r="J11" s="346">
        <v>49422</v>
      </c>
      <c r="K11" s="338">
        <v>24.63361964229863</v>
      </c>
      <c r="L11" s="324">
        <v>74988</v>
      </c>
      <c r="M11" s="338">
        <v>37.376590784199131</v>
      </c>
      <c r="N11" s="349">
        <v>9159.8333333333339</v>
      </c>
      <c r="O11" s="338">
        <v>4.5655750540282005</v>
      </c>
      <c r="P11" s="158"/>
      <c r="Q11" s="158"/>
      <c r="R11" s="158"/>
      <c r="S11" s="158"/>
    </row>
    <row r="12" spans="1:19" x14ac:dyDescent="0.2">
      <c r="B12" s="128">
        <v>2014</v>
      </c>
      <c r="C12" s="330">
        <v>187494.08333333334</v>
      </c>
      <c r="D12" s="331">
        <v>101762</v>
      </c>
      <c r="E12" s="336">
        <v>54.274779337481313</v>
      </c>
      <c r="F12" s="339">
        <v>85732.083333333328</v>
      </c>
      <c r="G12" s="336">
        <v>45.72522066251868</v>
      </c>
      <c r="H12" s="342">
        <v>13357</v>
      </c>
      <c r="I12" s="336">
        <v>7.1239581337899995</v>
      </c>
      <c r="J12" s="345">
        <v>48317</v>
      </c>
      <c r="K12" s="336">
        <v>25.769879849541915</v>
      </c>
      <c r="L12" s="329">
        <v>73123.916666666672</v>
      </c>
      <c r="M12" s="336">
        <v>39.000652909491812</v>
      </c>
      <c r="N12" s="348">
        <v>9607.1666666666661</v>
      </c>
      <c r="O12" s="336">
        <v>5.1239839123812345</v>
      </c>
      <c r="P12" s="158"/>
      <c r="Q12" s="158"/>
      <c r="R12" s="158"/>
      <c r="S12" s="158"/>
    </row>
    <row r="13" spans="1:19" x14ac:dyDescent="0.2">
      <c r="B13" s="328">
        <v>2015</v>
      </c>
      <c r="C13" s="332">
        <v>174318.66666666666</v>
      </c>
      <c r="D13" s="333">
        <v>94799.25</v>
      </c>
      <c r="E13" s="338">
        <v>54.382730095839804</v>
      </c>
      <c r="F13" s="340">
        <v>79519.416666666672</v>
      </c>
      <c r="G13" s="338">
        <v>45.617269904160203</v>
      </c>
      <c r="H13" s="343">
        <v>11188.333333333334</v>
      </c>
      <c r="I13" s="338">
        <v>6.4183220003212513</v>
      </c>
      <c r="J13" s="346">
        <v>44910</v>
      </c>
      <c r="K13" s="338">
        <v>25.763161719150368</v>
      </c>
      <c r="L13" s="324">
        <v>67920.25</v>
      </c>
      <c r="M13" s="338">
        <v>38.963268420287747</v>
      </c>
      <c r="N13" s="349">
        <v>10833.416666666666</v>
      </c>
      <c r="O13" s="338">
        <v>6.2147197852209368</v>
      </c>
      <c r="P13" s="158"/>
      <c r="Q13" s="158"/>
      <c r="R13" s="158"/>
      <c r="S13" s="158"/>
    </row>
    <row r="14" spans="1:19" x14ac:dyDescent="0.2">
      <c r="B14" s="125">
        <v>2016</v>
      </c>
      <c r="C14" s="334">
        <v>157862.16666666666</v>
      </c>
      <c r="D14" s="335">
        <v>87567.916666666672</v>
      </c>
      <c r="E14" s="323">
        <v>55.471123015542048</v>
      </c>
      <c r="F14" s="341">
        <v>70294.25</v>
      </c>
      <c r="G14" s="323">
        <v>44.528876984457966</v>
      </c>
      <c r="H14" s="344">
        <v>10888.75</v>
      </c>
      <c r="I14" s="323">
        <v>6.8976311613612298</v>
      </c>
      <c r="J14" s="347">
        <v>40586</v>
      </c>
      <c r="K14" s="323">
        <v>25.709770020893757</v>
      </c>
      <c r="L14" s="326">
        <v>62363.25</v>
      </c>
      <c r="M14" s="323">
        <v>39.504873977615496</v>
      </c>
      <c r="N14" s="350">
        <v>14352.5</v>
      </c>
      <c r="O14" s="323">
        <v>9.0917921013373473</v>
      </c>
      <c r="P14" s="158"/>
      <c r="Q14" s="158"/>
      <c r="R14" s="158"/>
      <c r="S14" s="158"/>
    </row>
    <row r="16" spans="1:19" x14ac:dyDescent="0.2">
      <c r="A16" s="2" t="s">
        <v>31</v>
      </c>
      <c r="B16" s="315" t="s">
        <v>219</v>
      </c>
    </row>
    <row r="18" spans="1:15" ht="12.75" customHeight="1" x14ac:dyDescent="0.2">
      <c r="A18" s="2" t="s">
        <v>157</v>
      </c>
      <c r="B18" s="536" t="s">
        <v>274</v>
      </c>
      <c r="C18" s="536"/>
      <c r="D18" s="536"/>
      <c r="E18" s="536"/>
      <c r="F18" s="536"/>
      <c r="G18" s="536"/>
      <c r="H18" s="536"/>
      <c r="I18" s="536"/>
      <c r="J18" s="536"/>
      <c r="K18" s="536"/>
      <c r="L18" s="536"/>
      <c r="M18" s="536"/>
      <c r="N18" s="536"/>
      <c r="O18" s="536"/>
    </row>
    <row r="19" spans="1:15" x14ac:dyDescent="0.2">
      <c r="A19" s="2"/>
      <c r="B19" s="536"/>
      <c r="C19" s="536"/>
      <c r="D19" s="536"/>
      <c r="E19" s="536"/>
      <c r="F19" s="536"/>
      <c r="G19" s="536"/>
      <c r="H19" s="536"/>
      <c r="I19" s="536"/>
      <c r="J19" s="536"/>
      <c r="K19" s="536"/>
      <c r="L19" s="536"/>
      <c r="M19" s="536"/>
      <c r="N19" s="536"/>
      <c r="O19" s="536"/>
    </row>
    <row r="20" spans="1:15" x14ac:dyDescent="0.2">
      <c r="A20" s="2"/>
      <c r="B20" s="490"/>
      <c r="C20" s="490"/>
      <c r="D20" s="490"/>
      <c r="E20" s="490"/>
      <c r="F20" s="490"/>
      <c r="G20" s="490"/>
      <c r="H20" s="490"/>
      <c r="I20" s="490"/>
      <c r="J20" s="490"/>
      <c r="K20" s="490"/>
      <c r="L20" s="490"/>
      <c r="M20" s="490"/>
      <c r="N20" s="490"/>
      <c r="O20" s="490"/>
    </row>
    <row r="21" spans="1:15" x14ac:dyDescent="0.2">
      <c r="A21" s="318" t="s">
        <v>199</v>
      </c>
      <c r="B21" s="318" t="s">
        <v>252</v>
      </c>
    </row>
    <row r="24" spans="1:15" x14ac:dyDescent="0.2">
      <c r="C24" s="317"/>
      <c r="D24" s="317"/>
      <c r="F24" s="317"/>
      <c r="H24" s="317"/>
      <c r="J24" s="317"/>
      <c r="L24" s="317"/>
      <c r="N24" s="317"/>
    </row>
  </sheetData>
  <mergeCells count="10">
    <mergeCell ref="B18:O19"/>
    <mergeCell ref="B4:B6"/>
    <mergeCell ref="C4:C5"/>
    <mergeCell ref="D4:O4"/>
    <mergeCell ref="D5:E5"/>
    <mergeCell ref="F5:G5"/>
    <mergeCell ref="H5:I5"/>
    <mergeCell ref="J5:K5"/>
    <mergeCell ref="L5:M5"/>
    <mergeCell ref="N5:O5"/>
  </mergeCells>
  <hyperlinks>
    <hyperlink ref="A1" location="Inhalt!A1" display="Inhalt"/>
  </hyperlinks>
  <pageMargins left="0.70866141732283472" right="0.70866141732283472" top="0.78740157480314965" bottom="0.78740157480314965"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8"/>
  <sheetViews>
    <sheetView zoomScaleNormal="100" workbookViewId="0"/>
  </sheetViews>
  <sheetFormatPr baseColWidth="10" defaultRowHeight="12.75" x14ac:dyDescent="0.2"/>
  <cols>
    <col min="1" max="1" width="10.28515625" style="4" bestFit="1" customWidth="1"/>
    <col min="2" max="2" width="37.140625" style="4" customWidth="1"/>
    <col min="3" max="10" width="6.42578125" style="4" bestFit="1" customWidth="1"/>
    <col min="11" max="13" width="10.85546875" style="4" bestFit="1" customWidth="1"/>
    <col min="14" max="16384" width="11.42578125" style="4"/>
  </cols>
  <sheetData>
    <row r="1" spans="1:13" x14ac:dyDescent="0.2">
      <c r="A1" s="3" t="s">
        <v>11</v>
      </c>
    </row>
    <row r="2" spans="1:13" x14ac:dyDescent="0.2">
      <c r="A2" s="1" t="s">
        <v>12</v>
      </c>
      <c r="B2" s="5" t="s">
        <v>65</v>
      </c>
    </row>
    <row r="4" spans="1:13" x14ac:dyDescent="0.2">
      <c r="B4" s="498" t="s">
        <v>85</v>
      </c>
      <c r="C4" s="500" t="s">
        <v>86</v>
      </c>
      <c r="D4" s="501"/>
      <c r="E4" s="501"/>
      <c r="F4" s="501"/>
      <c r="G4" s="501"/>
      <c r="H4" s="501"/>
      <c r="I4" s="502"/>
      <c r="J4" s="95"/>
      <c r="K4" s="500" t="s">
        <v>87</v>
      </c>
      <c r="L4" s="501"/>
      <c r="M4" s="502"/>
    </row>
    <row r="5" spans="1:13" x14ac:dyDescent="0.2">
      <c r="B5" s="499"/>
      <c r="C5" s="96">
        <v>2009</v>
      </c>
      <c r="D5" s="96">
        <v>2010</v>
      </c>
      <c r="E5" s="96">
        <v>2011</v>
      </c>
      <c r="F5" s="96">
        <v>2012</v>
      </c>
      <c r="G5" s="96">
        <v>2013</v>
      </c>
      <c r="H5" s="96">
        <v>2014</v>
      </c>
      <c r="I5" s="96">
        <v>2015</v>
      </c>
      <c r="J5" s="96">
        <v>2016</v>
      </c>
      <c r="K5" s="96" t="s">
        <v>88</v>
      </c>
      <c r="L5" s="96" t="s">
        <v>89</v>
      </c>
      <c r="M5" s="96" t="s">
        <v>90</v>
      </c>
    </row>
    <row r="6" spans="1:13" x14ac:dyDescent="0.2">
      <c r="B6" s="97" t="s">
        <v>91</v>
      </c>
      <c r="C6" s="98">
        <v>4</v>
      </c>
      <c r="D6" s="98">
        <v>4</v>
      </c>
      <c r="E6" s="98">
        <v>4</v>
      </c>
      <c r="F6" s="98">
        <v>4</v>
      </c>
      <c r="G6" s="99">
        <v>3</v>
      </c>
      <c r="H6" s="99">
        <v>3</v>
      </c>
      <c r="I6" s="100">
        <v>4</v>
      </c>
      <c r="J6" s="100">
        <v>4</v>
      </c>
      <c r="K6" s="101">
        <v>3</v>
      </c>
      <c r="L6" s="101">
        <v>3</v>
      </c>
      <c r="M6" s="101">
        <v>3</v>
      </c>
    </row>
    <row r="7" spans="1:13" x14ac:dyDescent="0.2">
      <c r="B7" s="102" t="s">
        <v>92</v>
      </c>
      <c r="C7" s="103">
        <v>1</v>
      </c>
      <c r="D7" s="103">
        <v>1</v>
      </c>
      <c r="E7" s="104">
        <v>2</v>
      </c>
      <c r="F7" s="103">
        <v>1</v>
      </c>
      <c r="G7" s="105">
        <v>2</v>
      </c>
      <c r="H7" s="106">
        <v>1</v>
      </c>
      <c r="I7" s="105">
        <v>2</v>
      </c>
      <c r="J7" s="105">
        <v>2</v>
      </c>
      <c r="K7" s="101">
        <v>3</v>
      </c>
      <c r="L7" s="101">
        <v>1</v>
      </c>
      <c r="M7" s="101">
        <v>2</v>
      </c>
    </row>
    <row r="8" spans="1:13" x14ac:dyDescent="0.2">
      <c r="B8" s="102" t="s">
        <v>93</v>
      </c>
      <c r="C8" s="107">
        <v>3</v>
      </c>
      <c r="D8" s="107">
        <v>3</v>
      </c>
      <c r="E8" s="107">
        <v>3</v>
      </c>
      <c r="F8" s="107">
        <v>3</v>
      </c>
      <c r="G8" s="99">
        <v>3</v>
      </c>
      <c r="H8" s="99">
        <v>3</v>
      </c>
      <c r="I8" s="99">
        <v>3</v>
      </c>
      <c r="J8" s="99">
        <v>3</v>
      </c>
      <c r="K8" s="101">
        <v>4</v>
      </c>
      <c r="L8" s="101">
        <v>4</v>
      </c>
      <c r="M8" s="101">
        <v>4</v>
      </c>
    </row>
    <row r="9" spans="1:13" x14ac:dyDescent="0.2">
      <c r="B9" s="102" t="s">
        <v>290</v>
      </c>
      <c r="C9" s="104">
        <v>2</v>
      </c>
      <c r="D9" s="104">
        <v>2</v>
      </c>
      <c r="E9" s="104">
        <v>2</v>
      </c>
      <c r="F9" s="104">
        <v>2</v>
      </c>
      <c r="G9" s="105">
        <v>2</v>
      </c>
      <c r="H9" s="99">
        <v>3</v>
      </c>
      <c r="I9" s="105">
        <v>2</v>
      </c>
      <c r="J9" s="99">
        <v>3</v>
      </c>
      <c r="K9" s="101">
        <v>3</v>
      </c>
      <c r="L9" s="101">
        <v>1</v>
      </c>
      <c r="M9" s="101">
        <v>2</v>
      </c>
    </row>
    <row r="10" spans="1:13" x14ac:dyDescent="0.2">
      <c r="B10" s="102" t="s">
        <v>94</v>
      </c>
      <c r="C10" s="103">
        <v>1</v>
      </c>
      <c r="D10" s="103">
        <v>1</v>
      </c>
      <c r="E10" s="103">
        <v>1</v>
      </c>
      <c r="F10" s="103">
        <v>1</v>
      </c>
      <c r="G10" s="106">
        <v>1</v>
      </c>
      <c r="H10" s="105">
        <v>2</v>
      </c>
      <c r="I10" s="99">
        <v>3</v>
      </c>
      <c r="J10" s="99">
        <v>3</v>
      </c>
      <c r="K10" s="101">
        <v>1</v>
      </c>
      <c r="L10" s="101">
        <v>1</v>
      </c>
      <c r="M10" s="101">
        <v>1</v>
      </c>
    </row>
    <row r="11" spans="1:13" x14ac:dyDescent="0.2">
      <c r="B11" s="102" t="s">
        <v>95</v>
      </c>
      <c r="C11" s="107">
        <v>3</v>
      </c>
      <c r="D11" s="107">
        <v>3</v>
      </c>
      <c r="E11" s="107">
        <v>3</v>
      </c>
      <c r="F11" s="107">
        <v>3</v>
      </c>
      <c r="G11" s="99">
        <v>3</v>
      </c>
      <c r="H11" s="99">
        <v>3</v>
      </c>
      <c r="I11" s="99">
        <v>3</v>
      </c>
      <c r="J11" s="105">
        <v>2</v>
      </c>
      <c r="K11" s="101">
        <v>2</v>
      </c>
      <c r="L11" s="101">
        <v>4</v>
      </c>
      <c r="M11" s="101">
        <v>3</v>
      </c>
    </row>
    <row r="12" spans="1:13" x14ac:dyDescent="0.2">
      <c r="B12" s="102" t="s">
        <v>96</v>
      </c>
      <c r="C12" s="107">
        <v>3</v>
      </c>
      <c r="D12" s="107">
        <v>3</v>
      </c>
      <c r="E12" s="107">
        <v>3</v>
      </c>
      <c r="F12" s="107">
        <v>3</v>
      </c>
      <c r="G12" s="99">
        <v>3</v>
      </c>
      <c r="H12" s="99">
        <v>3</v>
      </c>
      <c r="I12" s="105">
        <v>2</v>
      </c>
      <c r="J12" s="105">
        <v>2</v>
      </c>
      <c r="K12" s="101">
        <v>2</v>
      </c>
      <c r="L12" s="101">
        <v>4</v>
      </c>
      <c r="M12" s="101">
        <v>3</v>
      </c>
    </row>
    <row r="13" spans="1:13" x14ac:dyDescent="0.2">
      <c r="B13" s="102" t="s">
        <v>97</v>
      </c>
      <c r="C13" s="107">
        <v>3</v>
      </c>
      <c r="D13" s="107">
        <v>3</v>
      </c>
      <c r="E13" s="107">
        <v>3</v>
      </c>
      <c r="F13" s="107">
        <v>3</v>
      </c>
      <c r="G13" s="99">
        <v>3</v>
      </c>
      <c r="H13" s="99">
        <v>3</v>
      </c>
      <c r="I13" s="99">
        <v>3</v>
      </c>
      <c r="J13" s="99">
        <v>3</v>
      </c>
      <c r="K13" s="101">
        <v>2</v>
      </c>
      <c r="L13" s="101">
        <v>3</v>
      </c>
      <c r="M13" s="101">
        <v>2</v>
      </c>
    </row>
    <row r="14" spans="1:13" x14ac:dyDescent="0.2">
      <c r="B14" s="102" t="s">
        <v>98</v>
      </c>
      <c r="C14" s="107">
        <v>3</v>
      </c>
      <c r="D14" s="107">
        <v>3</v>
      </c>
      <c r="E14" s="107">
        <v>3</v>
      </c>
      <c r="F14" s="107">
        <v>3</v>
      </c>
      <c r="G14" s="99">
        <v>3</v>
      </c>
      <c r="H14" s="99">
        <v>3</v>
      </c>
      <c r="I14" s="99">
        <v>3</v>
      </c>
      <c r="J14" s="99">
        <v>3</v>
      </c>
      <c r="K14" s="101">
        <v>3</v>
      </c>
      <c r="L14" s="101">
        <v>5</v>
      </c>
      <c r="M14" s="101">
        <v>4</v>
      </c>
    </row>
    <row r="15" spans="1:13" x14ac:dyDescent="0.2">
      <c r="B15" s="102" t="s">
        <v>99</v>
      </c>
      <c r="C15" s="107">
        <v>3</v>
      </c>
      <c r="D15" s="107">
        <v>3</v>
      </c>
      <c r="E15" s="107">
        <v>3</v>
      </c>
      <c r="F15" s="107">
        <v>3</v>
      </c>
      <c r="G15" s="99">
        <v>3</v>
      </c>
      <c r="H15" s="99">
        <v>3</v>
      </c>
      <c r="I15" s="99">
        <v>3</v>
      </c>
      <c r="J15" s="99">
        <v>3</v>
      </c>
      <c r="K15" s="101">
        <v>3</v>
      </c>
      <c r="L15" s="101">
        <v>3</v>
      </c>
      <c r="M15" s="101">
        <v>3</v>
      </c>
    </row>
    <row r="16" spans="1:13" x14ac:dyDescent="0.2">
      <c r="B16" s="102" t="s">
        <v>100</v>
      </c>
      <c r="C16" s="107">
        <v>3</v>
      </c>
      <c r="D16" s="107">
        <v>3</v>
      </c>
      <c r="E16" s="107">
        <v>3</v>
      </c>
      <c r="F16" s="107">
        <v>3</v>
      </c>
      <c r="G16" s="99">
        <v>3</v>
      </c>
      <c r="H16" s="99">
        <v>3</v>
      </c>
      <c r="I16" s="99">
        <v>3</v>
      </c>
      <c r="J16" s="99">
        <v>3</v>
      </c>
      <c r="K16" s="101">
        <v>1</v>
      </c>
      <c r="L16" s="101">
        <v>3</v>
      </c>
      <c r="M16" s="101">
        <v>2</v>
      </c>
    </row>
    <row r="17" spans="2:13" x14ac:dyDescent="0.2">
      <c r="B17" s="102" t="s">
        <v>101</v>
      </c>
      <c r="C17" s="107">
        <v>3</v>
      </c>
      <c r="D17" s="107">
        <v>3</v>
      </c>
      <c r="E17" s="98">
        <v>4</v>
      </c>
      <c r="F17" s="98">
        <v>4</v>
      </c>
      <c r="G17" s="99">
        <v>3</v>
      </c>
      <c r="H17" s="100">
        <v>4</v>
      </c>
      <c r="I17" s="100">
        <v>4</v>
      </c>
      <c r="J17" s="100">
        <v>4</v>
      </c>
      <c r="K17" s="101">
        <v>2</v>
      </c>
      <c r="L17" s="101">
        <v>3</v>
      </c>
      <c r="M17" s="101">
        <v>2</v>
      </c>
    </row>
    <row r="18" spans="2:13" x14ac:dyDescent="0.2">
      <c r="B18" s="102" t="s">
        <v>102</v>
      </c>
      <c r="C18" s="103">
        <v>1</v>
      </c>
      <c r="D18" s="103">
        <v>1</v>
      </c>
      <c r="E18" s="103">
        <v>1</v>
      </c>
      <c r="F18" s="104">
        <v>2</v>
      </c>
      <c r="G18" s="105">
        <v>2</v>
      </c>
      <c r="H18" s="105">
        <v>2</v>
      </c>
      <c r="I18" s="105">
        <v>2</v>
      </c>
      <c r="J18" s="105">
        <v>2</v>
      </c>
      <c r="K18" s="101">
        <v>1</v>
      </c>
      <c r="L18" s="101">
        <v>1</v>
      </c>
      <c r="M18" s="101">
        <v>1</v>
      </c>
    </row>
    <row r="19" spans="2:13" x14ac:dyDescent="0.2">
      <c r="B19" s="102" t="s">
        <v>103</v>
      </c>
      <c r="C19" s="104">
        <v>2</v>
      </c>
      <c r="D19" s="104">
        <v>2</v>
      </c>
      <c r="E19" s="107">
        <v>3</v>
      </c>
      <c r="F19" s="107">
        <v>3</v>
      </c>
      <c r="G19" s="105">
        <v>2</v>
      </c>
      <c r="H19" s="99">
        <v>3</v>
      </c>
      <c r="I19" s="99">
        <v>3</v>
      </c>
      <c r="J19" s="99">
        <v>3</v>
      </c>
      <c r="K19" s="101">
        <v>2</v>
      </c>
      <c r="L19" s="101">
        <v>2</v>
      </c>
      <c r="M19" s="101">
        <v>2</v>
      </c>
    </row>
    <row r="20" spans="2:13" x14ac:dyDescent="0.2">
      <c r="B20" s="102" t="s">
        <v>104</v>
      </c>
      <c r="C20" s="107">
        <v>3</v>
      </c>
      <c r="D20" s="104">
        <v>2</v>
      </c>
      <c r="E20" s="104">
        <v>2</v>
      </c>
      <c r="F20" s="104">
        <v>2</v>
      </c>
      <c r="G20" s="99">
        <v>3</v>
      </c>
      <c r="H20" s="99">
        <v>3</v>
      </c>
      <c r="I20" s="99">
        <v>3</v>
      </c>
      <c r="J20" s="99">
        <v>3</v>
      </c>
      <c r="K20" s="101">
        <v>3</v>
      </c>
      <c r="L20" s="101">
        <v>1</v>
      </c>
      <c r="M20" s="101">
        <v>1</v>
      </c>
    </row>
    <row r="21" spans="2:13" x14ac:dyDescent="0.2">
      <c r="B21" s="102" t="s">
        <v>105</v>
      </c>
      <c r="C21" s="107">
        <v>3</v>
      </c>
      <c r="D21" s="107">
        <v>3</v>
      </c>
      <c r="E21" s="107">
        <v>3</v>
      </c>
      <c r="F21" s="107">
        <v>3</v>
      </c>
      <c r="G21" s="99">
        <v>3</v>
      </c>
      <c r="H21" s="99">
        <v>3</v>
      </c>
      <c r="I21" s="99">
        <v>3</v>
      </c>
      <c r="J21" s="99">
        <v>3</v>
      </c>
      <c r="K21" s="101">
        <v>3</v>
      </c>
      <c r="L21" s="101">
        <v>3</v>
      </c>
      <c r="M21" s="101">
        <v>3</v>
      </c>
    </row>
    <row r="22" spans="2:13" x14ac:dyDescent="0.2">
      <c r="B22" s="102" t="s">
        <v>291</v>
      </c>
      <c r="C22" s="104">
        <v>2</v>
      </c>
      <c r="D22" s="104">
        <v>2</v>
      </c>
      <c r="E22" s="107">
        <v>3</v>
      </c>
      <c r="F22" s="104">
        <v>2</v>
      </c>
      <c r="G22" s="105">
        <v>2</v>
      </c>
      <c r="H22" s="99">
        <v>3</v>
      </c>
      <c r="I22" s="99">
        <v>3</v>
      </c>
      <c r="J22" s="99">
        <v>3</v>
      </c>
      <c r="K22" s="101">
        <v>2</v>
      </c>
      <c r="L22" s="101">
        <v>2</v>
      </c>
      <c r="M22" s="101">
        <v>1</v>
      </c>
    </row>
    <row r="23" spans="2:13" x14ac:dyDescent="0.2">
      <c r="B23" s="102" t="s">
        <v>106</v>
      </c>
      <c r="C23" s="107">
        <v>3</v>
      </c>
      <c r="D23" s="98">
        <v>4</v>
      </c>
      <c r="E23" s="107">
        <v>3</v>
      </c>
      <c r="F23" s="107">
        <v>3</v>
      </c>
      <c r="G23" s="99">
        <v>3</v>
      </c>
      <c r="H23" s="100">
        <v>4</v>
      </c>
      <c r="I23" s="99">
        <v>3</v>
      </c>
      <c r="J23" s="100">
        <v>4</v>
      </c>
      <c r="K23" s="101">
        <v>3</v>
      </c>
      <c r="L23" s="101">
        <v>3</v>
      </c>
      <c r="M23" s="101">
        <v>3</v>
      </c>
    </row>
    <row r="24" spans="2:13" x14ac:dyDescent="0.2">
      <c r="B24" s="102" t="s">
        <v>107</v>
      </c>
      <c r="C24" s="108">
        <v>5</v>
      </c>
      <c r="D24" s="108">
        <v>5</v>
      </c>
      <c r="E24" s="98">
        <v>4</v>
      </c>
      <c r="F24" s="98">
        <v>4</v>
      </c>
      <c r="G24" s="100">
        <v>4</v>
      </c>
      <c r="H24" s="100">
        <v>4</v>
      </c>
      <c r="I24" s="100">
        <v>4</v>
      </c>
      <c r="J24" s="100">
        <v>4</v>
      </c>
      <c r="K24" s="101">
        <v>5</v>
      </c>
      <c r="L24" s="101">
        <v>3</v>
      </c>
      <c r="M24" s="101">
        <v>5</v>
      </c>
    </row>
    <row r="25" spans="2:13" x14ac:dyDescent="0.2">
      <c r="B25" s="102" t="s">
        <v>108</v>
      </c>
      <c r="C25" s="108">
        <v>5</v>
      </c>
      <c r="D25" s="98">
        <v>4</v>
      </c>
      <c r="E25" s="108">
        <v>5</v>
      </c>
      <c r="F25" s="98">
        <v>4</v>
      </c>
      <c r="G25" s="100">
        <v>4</v>
      </c>
      <c r="H25" s="100">
        <v>4</v>
      </c>
      <c r="I25" s="109">
        <v>5</v>
      </c>
      <c r="J25" s="109">
        <v>5</v>
      </c>
      <c r="K25" s="101">
        <v>5</v>
      </c>
      <c r="L25" s="101">
        <v>3</v>
      </c>
      <c r="M25" s="101">
        <v>4</v>
      </c>
    </row>
    <row r="26" spans="2:13" x14ac:dyDescent="0.2">
      <c r="B26" s="102" t="s">
        <v>292</v>
      </c>
      <c r="C26" s="108">
        <v>5</v>
      </c>
      <c r="D26" s="108">
        <v>5</v>
      </c>
      <c r="E26" s="108">
        <v>5</v>
      </c>
      <c r="F26" s="108">
        <v>5</v>
      </c>
      <c r="G26" s="100">
        <v>4</v>
      </c>
      <c r="H26" s="109">
        <v>5</v>
      </c>
      <c r="I26" s="109">
        <v>5</v>
      </c>
      <c r="J26" s="109">
        <v>5</v>
      </c>
      <c r="K26" s="101">
        <v>5</v>
      </c>
      <c r="L26" s="101">
        <v>3</v>
      </c>
      <c r="M26" s="101">
        <v>4</v>
      </c>
    </row>
    <row r="27" spans="2:13" x14ac:dyDescent="0.2">
      <c r="B27" s="102" t="s">
        <v>293</v>
      </c>
      <c r="C27" s="108">
        <v>5</v>
      </c>
      <c r="D27" s="108">
        <v>5</v>
      </c>
      <c r="E27" s="108">
        <v>5</v>
      </c>
      <c r="F27" s="108">
        <v>5</v>
      </c>
      <c r="G27" s="109">
        <v>5</v>
      </c>
      <c r="H27" s="100">
        <v>4</v>
      </c>
      <c r="I27" s="109">
        <v>5</v>
      </c>
      <c r="J27" s="109">
        <v>5</v>
      </c>
      <c r="K27" s="101">
        <v>4</v>
      </c>
      <c r="L27" s="101">
        <v>4</v>
      </c>
      <c r="M27" s="101">
        <v>5</v>
      </c>
    </row>
    <row r="28" spans="2:13" x14ac:dyDescent="0.2">
      <c r="B28" s="102" t="s">
        <v>294</v>
      </c>
      <c r="C28" s="98">
        <v>4</v>
      </c>
      <c r="D28" s="108">
        <v>5</v>
      </c>
      <c r="E28" s="98">
        <v>4</v>
      </c>
      <c r="F28" s="98">
        <v>4</v>
      </c>
      <c r="G28" s="100">
        <v>4</v>
      </c>
      <c r="H28" s="100">
        <v>4</v>
      </c>
      <c r="I28" s="100">
        <v>4</v>
      </c>
      <c r="J28" s="100">
        <v>4</v>
      </c>
      <c r="K28" s="101">
        <v>4</v>
      </c>
      <c r="L28" s="101">
        <v>3</v>
      </c>
      <c r="M28" s="101">
        <v>4</v>
      </c>
    </row>
    <row r="29" spans="2:13" x14ac:dyDescent="0.2">
      <c r="B29" s="102" t="s">
        <v>295</v>
      </c>
      <c r="C29" s="108">
        <v>5</v>
      </c>
      <c r="D29" s="98">
        <v>4</v>
      </c>
      <c r="E29" s="98">
        <v>4</v>
      </c>
      <c r="F29" s="98">
        <v>4</v>
      </c>
      <c r="G29" s="100">
        <v>4</v>
      </c>
      <c r="H29" s="100">
        <v>4</v>
      </c>
      <c r="I29" s="100">
        <v>4</v>
      </c>
      <c r="J29" s="100">
        <v>4</v>
      </c>
      <c r="K29" s="101">
        <v>5</v>
      </c>
      <c r="L29" s="101">
        <v>4</v>
      </c>
      <c r="M29" s="101">
        <v>5</v>
      </c>
    </row>
    <row r="30" spans="2:13" x14ac:dyDescent="0.2">
      <c r="B30" s="102" t="s">
        <v>109</v>
      </c>
      <c r="C30" s="107">
        <v>3</v>
      </c>
      <c r="D30" s="98">
        <v>4</v>
      </c>
      <c r="E30" s="98">
        <v>4</v>
      </c>
      <c r="F30" s="107">
        <v>3</v>
      </c>
      <c r="G30" s="99">
        <v>3</v>
      </c>
      <c r="H30" s="99">
        <v>3</v>
      </c>
      <c r="I30" s="99">
        <v>3</v>
      </c>
      <c r="J30" s="100">
        <v>4</v>
      </c>
      <c r="K30" s="101">
        <v>3</v>
      </c>
      <c r="L30" s="101">
        <v>3</v>
      </c>
      <c r="M30" s="101">
        <v>3</v>
      </c>
    </row>
    <row r="31" spans="2:13" x14ac:dyDescent="0.2">
      <c r="B31" s="102" t="s">
        <v>296</v>
      </c>
      <c r="C31" s="108">
        <v>5</v>
      </c>
      <c r="D31" s="108">
        <v>5</v>
      </c>
      <c r="E31" s="108">
        <v>5</v>
      </c>
      <c r="F31" s="108">
        <v>5</v>
      </c>
      <c r="G31" s="109">
        <v>5</v>
      </c>
      <c r="H31" s="109">
        <v>5</v>
      </c>
      <c r="I31" s="109">
        <v>5</v>
      </c>
      <c r="J31" s="109">
        <v>5</v>
      </c>
      <c r="K31" s="101">
        <v>5</v>
      </c>
      <c r="L31" s="101">
        <v>4</v>
      </c>
      <c r="M31" s="101">
        <v>5</v>
      </c>
    </row>
    <row r="32" spans="2:13" x14ac:dyDescent="0.2">
      <c r="B32" s="102" t="s">
        <v>297</v>
      </c>
      <c r="C32" s="108">
        <v>5</v>
      </c>
      <c r="D32" s="108">
        <v>5</v>
      </c>
      <c r="E32" s="108">
        <v>5</v>
      </c>
      <c r="F32" s="98">
        <v>4</v>
      </c>
      <c r="G32" s="100">
        <v>4</v>
      </c>
      <c r="H32" s="109">
        <v>5</v>
      </c>
      <c r="I32" s="100">
        <v>4</v>
      </c>
      <c r="J32" s="100">
        <v>4</v>
      </c>
      <c r="K32" s="101">
        <v>4</v>
      </c>
      <c r="L32" s="101">
        <v>4</v>
      </c>
      <c r="M32" s="101">
        <v>4</v>
      </c>
    </row>
    <row r="33" spans="2:13" x14ac:dyDescent="0.2">
      <c r="B33" s="102" t="s">
        <v>110</v>
      </c>
      <c r="C33" s="98">
        <v>4</v>
      </c>
      <c r="D33" s="98">
        <v>4</v>
      </c>
      <c r="E33" s="98">
        <v>4</v>
      </c>
      <c r="F33" s="98">
        <v>4</v>
      </c>
      <c r="G33" s="109">
        <v>5</v>
      </c>
      <c r="H33" s="100">
        <v>4</v>
      </c>
      <c r="I33" s="100">
        <v>4</v>
      </c>
      <c r="J33" s="100">
        <v>4</v>
      </c>
      <c r="K33" s="101">
        <v>4</v>
      </c>
      <c r="L33" s="101">
        <v>4</v>
      </c>
      <c r="M33" s="101">
        <v>4</v>
      </c>
    </row>
    <row r="34" spans="2:13" x14ac:dyDescent="0.2">
      <c r="B34" s="102" t="s">
        <v>111</v>
      </c>
      <c r="C34" s="98">
        <v>4</v>
      </c>
      <c r="D34" s="98">
        <v>4</v>
      </c>
      <c r="E34" s="98">
        <v>4</v>
      </c>
      <c r="F34" s="98">
        <v>4</v>
      </c>
      <c r="G34" s="100">
        <v>4</v>
      </c>
      <c r="H34" s="100">
        <v>4</v>
      </c>
      <c r="I34" s="100">
        <v>4</v>
      </c>
      <c r="J34" s="100">
        <v>4</v>
      </c>
      <c r="K34" s="101">
        <v>4</v>
      </c>
      <c r="L34" s="101">
        <v>4</v>
      </c>
      <c r="M34" s="101">
        <v>4</v>
      </c>
    </row>
    <row r="35" spans="2:13" x14ac:dyDescent="0.2">
      <c r="B35" s="102" t="s">
        <v>112</v>
      </c>
      <c r="C35" s="107">
        <v>3</v>
      </c>
      <c r="D35" s="107">
        <v>3</v>
      </c>
      <c r="E35" s="107">
        <v>3</v>
      </c>
      <c r="F35" s="107">
        <v>3</v>
      </c>
      <c r="G35" s="99">
        <v>3</v>
      </c>
      <c r="H35" s="99">
        <v>3</v>
      </c>
      <c r="I35" s="99">
        <v>3</v>
      </c>
      <c r="J35" s="99">
        <v>3</v>
      </c>
      <c r="K35" s="101">
        <v>3</v>
      </c>
      <c r="L35" s="101">
        <v>3</v>
      </c>
      <c r="M35" s="101">
        <v>3</v>
      </c>
    </row>
    <row r="36" spans="2:13" x14ac:dyDescent="0.2">
      <c r="B36" s="102" t="s">
        <v>113</v>
      </c>
      <c r="C36" s="98">
        <v>4</v>
      </c>
      <c r="D36" s="98">
        <v>4</v>
      </c>
      <c r="E36" s="107">
        <v>3</v>
      </c>
      <c r="F36" s="98">
        <v>4</v>
      </c>
      <c r="G36" s="100">
        <v>4</v>
      </c>
      <c r="H36" s="100">
        <v>4</v>
      </c>
      <c r="I36" s="100">
        <v>4</v>
      </c>
      <c r="J36" s="100">
        <v>4</v>
      </c>
      <c r="K36" s="101">
        <v>3</v>
      </c>
      <c r="L36" s="101">
        <v>3</v>
      </c>
      <c r="M36" s="101">
        <v>3</v>
      </c>
    </row>
    <row r="37" spans="2:13" x14ac:dyDescent="0.2">
      <c r="B37" s="102" t="s">
        <v>298</v>
      </c>
      <c r="C37" s="104">
        <v>2</v>
      </c>
      <c r="D37" s="104">
        <v>2</v>
      </c>
      <c r="E37" s="104">
        <v>2</v>
      </c>
      <c r="F37" s="104">
        <v>2</v>
      </c>
      <c r="G37" s="105">
        <v>2</v>
      </c>
      <c r="H37" s="105">
        <v>2</v>
      </c>
      <c r="I37" s="99">
        <v>3</v>
      </c>
      <c r="J37" s="99">
        <v>3</v>
      </c>
      <c r="K37" s="101">
        <v>3</v>
      </c>
      <c r="L37" s="101">
        <v>1</v>
      </c>
      <c r="M37" s="101">
        <v>2</v>
      </c>
    </row>
    <row r="38" spans="2:13" x14ac:dyDescent="0.2">
      <c r="B38" s="102" t="s">
        <v>299</v>
      </c>
      <c r="C38" s="107">
        <v>3</v>
      </c>
      <c r="D38" s="107">
        <v>3</v>
      </c>
      <c r="E38" s="107">
        <v>3</v>
      </c>
      <c r="F38" s="107">
        <v>3</v>
      </c>
      <c r="G38" s="99">
        <v>3</v>
      </c>
      <c r="H38" s="99">
        <v>3</v>
      </c>
      <c r="I38" s="99">
        <v>3</v>
      </c>
      <c r="J38" s="99">
        <v>3</v>
      </c>
      <c r="K38" s="101">
        <v>2</v>
      </c>
      <c r="L38" s="101">
        <v>3</v>
      </c>
      <c r="M38" s="101">
        <v>2</v>
      </c>
    </row>
    <row r="39" spans="2:13" x14ac:dyDescent="0.2">
      <c r="B39" s="102" t="s">
        <v>114</v>
      </c>
      <c r="C39" s="107">
        <v>3</v>
      </c>
      <c r="D39" s="107">
        <v>3</v>
      </c>
      <c r="E39" s="107">
        <v>3</v>
      </c>
      <c r="F39" s="107">
        <v>3</v>
      </c>
      <c r="G39" s="99">
        <v>3</v>
      </c>
      <c r="H39" s="99">
        <v>3</v>
      </c>
      <c r="I39" s="99">
        <v>3</v>
      </c>
      <c r="J39" s="99">
        <v>3</v>
      </c>
      <c r="K39" s="101">
        <v>3</v>
      </c>
      <c r="L39" s="101">
        <v>3</v>
      </c>
      <c r="M39" s="101">
        <v>3</v>
      </c>
    </row>
    <row r="40" spans="2:13" x14ac:dyDescent="0.2">
      <c r="B40" s="102" t="s">
        <v>115</v>
      </c>
      <c r="C40" s="103">
        <v>1</v>
      </c>
      <c r="D40" s="103">
        <v>1</v>
      </c>
      <c r="E40" s="103">
        <v>1</v>
      </c>
      <c r="F40" s="103">
        <v>1</v>
      </c>
      <c r="G40" s="106">
        <v>1</v>
      </c>
      <c r="H40" s="106">
        <v>1</v>
      </c>
      <c r="I40" s="106">
        <v>1</v>
      </c>
      <c r="J40" s="106">
        <v>1</v>
      </c>
      <c r="K40" s="101">
        <v>3</v>
      </c>
      <c r="L40" s="101">
        <v>2</v>
      </c>
      <c r="M40" s="101">
        <v>3</v>
      </c>
    </row>
    <row r="41" spans="2:13" x14ac:dyDescent="0.2">
      <c r="B41" s="102" t="s">
        <v>116</v>
      </c>
      <c r="C41" s="107">
        <v>3</v>
      </c>
      <c r="D41" s="107">
        <v>3</v>
      </c>
      <c r="E41" s="107">
        <v>3</v>
      </c>
      <c r="F41" s="107">
        <v>3</v>
      </c>
      <c r="G41" s="99">
        <v>3</v>
      </c>
      <c r="H41" s="99">
        <v>3</v>
      </c>
      <c r="I41" s="99">
        <v>3</v>
      </c>
      <c r="J41" s="99">
        <v>3</v>
      </c>
      <c r="K41" s="101">
        <v>3</v>
      </c>
      <c r="L41" s="101">
        <v>3</v>
      </c>
      <c r="M41" s="101">
        <v>3</v>
      </c>
    </row>
    <row r="42" spans="2:13" x14ac:dyDescent="0.2">
      <c r="B42" s="102" t="s">
        <v>117</v>
      </c>
      <c r="C42" s="108">
        <v>5</v>
      </c>
      <c r="D42" s="108">
        <v>5</v>
      </c>
      <c r="E42" s="108">
        <v>5</v>
      </c>
      <c r="F42" s="98">
        <v>4</v>
      </c>
      <c r="G42" s="109">
        <v>5</v>
      </c>
      <c r="H42" s="100">
        <v>4</v>
      </c>
      <c r="I42" s="100">
        <v>4</v>
      </c>
      <c r="J42" s="100">
        <v>4</v>
      </c>
      <c r="K42" s="101">
        <v>4</v>
      </c>
      <c r="L42" s="101">
        <v>4</v>
      </c>
      <c r="M42" s="101">
        <v>5</v>
      </c>
    </row>
    <row r="43" spans="2:13" x14ac:dyDescent="0.2">
      <c r="B43" s="102" t="s">
        <v>118</v>
      </c>
      <c r="C43" s="107">
        <v>3</v>
      </c>
      <c r="D43" s="107">
        <v>3</v>
      </c>
      <c r="E43" s="107">
        <v>3</v>
      </c>
      <c r="F43" s="107">
        <v>3</v>
      </c>
      <c r="G43" s="99">
        <v>3</v>
      </c>
      <c r="H43" s="99">
        <v>3</v>
      </c>
      <c r="I43" s="99">
        <v>3</v>
      </c>
      <c r="J43" s="99">
        <v>3</v>
      </c>
      <c r="K43" s="101">
        <v>3</v>
      </c>
      <c r="L43" s="101">
        <v>1</v>
      </c>
      <c r="M43" s="101">
        <v>2</v>
      </c>
    </row>
    <row r="44" spans="2:13" x14ac:dyDescent="0.2">
      <c r="B44" s="102" t="s">
        <v>119</v>
      </c>
      <c r="C44" s="103">
        <v>1</v>
      </c>
      <c r="D44" s="103">
        <v>1</v>
      </c>
      <c r="E44" s="103">
        <v>1</v>
      </c>
      <c r="F44" s="103">
        <v>1</v>
      </c>
      <c r="G44" s="106">
        <v>1</v>
      </c>
      <c r="H44" s="106">
        <v>1</v>
      </c>
      <c r="I44" s="106">
        <v>1</v>
      </c>
      <c r="J44" s="106">
        <v>1</v>
      </c>
      <c r="K44" s="101">
        <v>1</v>
      </c>
      <c r="L44" s="101">
        <v>4</v>
      </c>
      <c r="M44" s="101">
        <v>2</v>
      </c>
    </row>
    <row r="45" spans="2:13" x14ac:dyDescent="0.2">
      <c r="B45" s="102" t="s">
        <v>120</v>
      </c>
      <c r="C45" s="103">
        <v>1</v>
      </c>
      <c r="D45" s="103">
        <v>1</v>
      </c>
      <c r="E45" s="103">
        <v>1</v>
      </c>
      <c r="F45" s="103">
        <v>1</v>
      </c>
      <c r="G45" s="106">
        <v>1</v>
      </c>
      <c r="H45" s="106">
        <v>1</v>
      </c>
      <c r="I45" s="106">
        <v>1</v>
      </c>
      <c r="J45" s="106">
        <v>1</v>
      </c>
      <c r="K45" s="101">
        <v>5</v>
      </c>
      <c r="L45" s="101">
        <v>1</v>
      </c>
      <c r="M45" s="101">
        <v>3</v>
      </c>
    </row>
    <row r="46" spans="2:13" x14ac:dyDescent="0.2">
      <c r="B46" s="102" t="s">
        <v>121</v>
      </c>
      <c r="C46" s="98">
        <v>4</v>
      </c>
      <c r="D46" s="107">
        <v>3</v>
      </c>
      <c r="E46" s="98">
        <v>4</v>
      </c>
      <c r="F46" s="98">
        <v>4</v>
      </c>
      <c r="G46" s="100">
        <v>4</v>
      </c>
      <c r="H46" s="100">
        <v>4</v>
      </c>
      <c r="I46" s="100">
        <v>4</v>
      </c>
      <c r="J46" s="100">
        <v>4</v>
      </c>
      <c r="K46" s="101">
        <v>3</v>
      </c>
      <c r="L46" s="101">
        <v>4</v>
      </c>
      <c r="M46" s="101">
        <v>3</v>
      </c>
    </row>
    <row r="47" spans="2:13" x14ac:dyDescent="0.2">
      <c r="B47" s="102" t="s">
        <v>122</v>
      </c>
      <c r="C47" s="108">
        <v>5</v>
      </c>
      <c r="D47" s="108">
        <v>5</v>
      </c>
      <c r="E47" s="108">
        <v>5</v>
      </c>
      <c r="F47" s="108">
        <v>5</v>
      </c>
      <c r="G47" s="100">
        <v>4</v>
      </c>
      <c r="H47" s="100">
        <v>4</v>
      </c>
      <c r="I47" s="100">
        <v>4</v>
      </c>
      <c r="J47" s="100">
        <v>4</v>
      </c>
      <c r="K47" s="101">
        <v>3</v>
      </c>
      <c r="L47" s="101">
        <v>5</v>
      </c>
      <c r="M47" s="101">
        <v>5</v>
      </c>
    </row>
    <row r="48" spans="2:13" x14ac:dyDescent="0.2">
      <c r="B48" s="102" t="s">
        <v>123</v>
      </c>
      <c r="C48" s="107">
        <v>3</v>
      </c>
      <c r="D48" s="107">
        <v>3</v>
      </c>
      <c r="E48" s="107">
        <v>3</v>
      </c>
      <c r="F48" s="107">
        <v>3</v>
      </c>
      <c r="G48" s="99">
        <v>3</v>
      </c>
      <c r="H48" s="99">
        <v>3</v>
      </c>
      <c r="I48" s="99">
        <v>3</v>
      </c>
      <c r="J48" s="99">
        <v>3</v>
      </c>
      <c r="K48" s="101">
        <v>3</v>
      </c>
      <c r="L48" s="101">
        <v>3</v>
      </c>
      <c r="M48" s="101">
        <v>4</v>
      </c>
    </row>
    <row r="49" spans="2:13" x14ac:dyDescent="0.2">
      <c r="B49" s="102" t="s">
        <v>124</v>
      </c>
      <c r="C49" s="107">
        <v>3</v>
      </c>
      <c r="D49" s="107">
        <v>3</v>
      </c>
      <c r="E49" s="107">
        <v>3</v>
      </c>
      <c r="F49" s="107">
        <v>3</v>
      </c>
      <c r="G49" s="99">
        <v>3</v>
      </c>
      <c r="H49" s="99">
        <v>3</v>
      </c>
      <c r="I49" s="99">
        <v>3</v>
      </c>
      <c r="J49" s="105">
        <v>2</v>
      </c>
      <c r="K49" s="101">
        <v>3</v>
      </c>
      <c r="L49" s="101">
        <v>5</v>
      </c>
      <c r="M49" s="101">
        <v>4</v>
      </c>
    </row>
    <row r="50" spans="2:13" x14ac:dyDescent="0.2">
      <c r="B50" s="102" t="s">
        <v>125</v>
      </c>
      <c r="C50" s="103">
        <v>1</v>
      </c>
      <c r="D50" s="103">
        <v>1</v>
      </c>
      <c r="E50" s="103">
        <v>1</v>
      </c>
      <c r="F50" s="103">
        <v>1</v>
      </c>
      <c r="G50" s="106">
        <v>1</v>
      </c>
      <c r="H50" s="106">
        <v>1</v>
      </c>
      <c r="I50" s="106">
        <v>1</v>
      </c>
      <c r="J50" s="106">
        <v>1</v>
      </c>
      <c r="K50" s="101">
        <v>3</v>
      </c>
      <c r="L50" s="101">
        <v>4</v>
      </c>
      <c r="M50" s="101">
        <v>4</v>
      </c>
    </row>
    <row r="51" spans="2:13" x14ac:dyDescent="0.2">
      <c r="B51" s="102" t="s">
        <v>126</v>
      </c>
      <c r="C51" s="107">
        <v>3</v>
      </c>
      <c r="D51" s="107">
        <v>3</v>
      </c>
      <c r="E51" s="107">
        <v>3</v>
      </c>
      <c r="F51" s="107">
        <v>3</v>
      </c>
      <c r="G51" s="99">
        <v>3</v>
      </c>
      <c r="H51" s="99">
        <v>3</v>
      </c>
      <c r="I51" s="99">
        <v>3</v>
      </c>
      <c r="J51" s="99">
        <v>3</v>
      </c>
      <c r="K51" s="101">
        <v>4</v>
      </c>
      <c r="L51" s="101">
        <v>5</v>
      </c>
      <c r="M51" s="101">
        <v>5</v>
      </c>
    </row>
    <row r="52" spans="2:13" x14ac:dyDescent="0.2">
      <c r="B52" s="102" t="s">
        <v>127</v>
      </c>
      <c r="C52" s="98">
        <v>4</v>
      </c>
      <c r="D52" s="98">
        <v>4</v>
      </c>
      <c r="E52" s="98">
        <v>4</v>
      </c>
      <c r="F52" s="98">
        <v>4</v>
      </c>
      <c r="G52" s="100">
        <v>4</v>
      </c>
      <c r="H52" s="100">
        <v>4</v>
      </c>
      <c r="I52" s="100">
        <v>4</v>
      </c>
      <c r="J52" s="99">
        <v>3</v>
      </c>
      <c r="K52" s="101">
        <v>2</v>
      </c>
      <c r="L52" s="101">
        <v>5</v>
      </c>
      <c r="M52" s="101">
        <v>5</v>
      </c>
    </row>
    <row r="53" spans="2:13" x14ac:dyDescent="0.2">
      <c r="B53" s="102" t="s">
        <v>300</v>
      </c>
      <c r="C53" s="107">
        <v>3</v>
      </c>
      <c r="D53" s="107">
        <v>3</v>
      </c>
      <c r="E53" s="107">
        <v>3</v>
      </c>
      <c r="F53" s="107">
        <v>3</v>
      </c>
      <c r="G53" s="99">
        <v>3</v>
      </c>
      <c r="H53" s="99">
        <v>3</v>
      </c>
      <c r="I53" s="99">
        <v>3</v>
      </c>
      <c r="J53" s="99">
        <v>3</v>
      </c>
      <c r="K53" s="101">
        <v>3</v>
      </c>
      <c r="L53" s="101">
        <v>5</v>
      </c>
      <c r="M53" s="101">
        <v>4</v>
      </c>
    </row>
    <row r="54" spans="2:13" x14ac:dyDescent="0.2">
      <c r="B54" s="102" t="s">
        <v>301</v>
      </c>
      <c r="C54" s="107">
        <v>3</v>
      </c>
      <c r="D54" s="98">
        <v>4</v>
      </c>
      <c r="E54" s="107">
        <v>3</v>
      </c>
      <c r="F54" s="107">
        <v>3</v>
      </c>
      <c r="G54" s="99">
        <v>3</v>
      </c>
      <c r="H54" s="100">
        <v>4</v>
      </c>
      <c r="I54" s="100">
        <v>4</v>
      </c>
      <c r="J54" s="100">
        <v>4</v>
      </c>
      <c r="K54" s="101">
        <v>3</v>
      </c>
      <c r="L54" s="101">
        <v>3</v>
      </c>
      <c r="M54" s="101">
        <v>3</v>
      </c>
    </row>
    <row r="55" spans="2:13" x14ac:dyDescent="0.2">
      <c r="B55" s="102" t="s">
        <v>302</v>
      </c>
      <c r="C55" s="98">
        <v>4</v>
      </c>
      <c r="D55" s="98">
        <v>4</v>
      </c>
      <c r="E55" s="98">
        <v>4</v>
      </c>
      <c r="F55" s="98">
        <v>4</v>
      </c>
      <c r="G55" s="100">
        <v>4</v>
      </c>
      <c r="H55" s="100">
        <v>4</v>
      </c>
      <c r="I55" s="100">
        <v>4</v>
      </c>
      <c r="J55" s="99">
        <v>3</v>
      </c>
      <c r="K55" s="101">
        <v>3</v>
      </c>
      <c r="L55" s="101">
        <v>4</v>
      </c>
      <c r="M55" s="101">
        <v>4</v>
      </c>
    </row>
    <row r="56" spans="2:13" x14ac:dyDescent="0.2">
      <c r="B56" s="102" t="s">
        <v>128</v>
      </c>
      <c r="C56" s="108">
        <v>5</v>
      </c>
      <c r="D56" s="108">
        <v>5</v>
      </c>
      <c r="E56" s="108">
        <v>5</v>
      </c>
      <c r="F56" s="108">
        <v>5</v>
      </c>
      <c r="G56" s="100">
        <v>4</v>
      </c>
      <c r="H56" s="100">
        <v>4</v>
      </c>
      <c r="I56" s="100">
        <v>4</v>
      </c>
      <c r="J56" s="100">
        <v>4</v>
      </c>
      <c r="K56" s="101">
        <v>4</v>
      </c>
      <c r="L56" s="101">
        <v>4</v>
      </c>
      <c r="M56" s="101">
        <v>5</v>
      </c>
    </row>
    <row r="57" spans="2:13" x14ac:dyDescent="0.2">
      <c r="B57" s="102" t="s">
        <v>303</v>
      </c>
      <c r="C57" s="98">
        <v>4</v>
      </c>
      <c r="D57" s="98">
        <v>4</v>
      </c>
      <c r="E57" s="98">
        <v>4</v>
      </c>
      <c r="F57" s="98">
        <v>4</v>
      </c>
      <c r="G57" s="100">
        <v>4</v>
      </c>
      <c r="H57" s="100">
        <v>4</v>
      </c>
      <c r="I57" s="100">
        <v>4</v>
      </c>
      <c r="J57" s="100">
        <v>4</v>
      </c>
      <c r="K57" s="101">
        <v>3</v>
      </c>
      <c r="L57" s="101">
        <v>4</v>
      </c>
      <c r="M57" s="101">
        <v>3</v>
      </c>
    </row>
    <row r="58" spans="2:13" x14ac:dyDescent="0.2">
      <c r="B58" s="102" t="s">
        <v>129</v>
      </c>
      <c r="C58" s="104">
        <v>2</v>
      </c>
      <c r="D58" s="104">
        <v>2</v>
      </c>
      <c r="E58" s="107">
        <v>3</v>
      </c>
      <c r="F58" s="107">
        <v>3</v>
      </c>
      <c r="G58" s="99">
        <v>3</v>
      </c>
      <c r="H58" s="99">
        <v>3</v>
      </c>
      <c r="I58" s="99">
        <v>3</v>
      </c>
      <c r="J58" s="99">
        <v>3</v>
      </c>
      <c r="K58" s="101">
        <v>1</v>
      </c>
      <c r="L58" s="101">
        <v>1</v>
      </c>
      <c r="M58" s="101">
        <v>1</v>
      </c>
    </row>
    <row r="59" spans="2:13" x14ac:dyDescent="0.2">
      <c r="B59" s="102" t="s">
        <v>130</v>
      </c>
      <c r="C59" s="104">
        <v>2</v>
      </c>
      <c r="D59" s="104">
        <v>2</v>
      </c>
      <c r="E59" s="107">
        <v>3</v>
      </c>
      <c r="F59" s="107">
        <v>3</v>
      </c>
      <c r="G59" s="99">
        <v>3</v>
      </c>
      <c r="H59" s="99">
        <v>3</v>
      </c>
      <c r="I59" s="99">
        <v>3</v>
      </c>
      <c r="J59" s="99">
        <v>3</v>
      </c>
      <c r="K59" s="101">
        <v>1</v>
      </c>
      <c r="L59" s="101">
        <v>1</v>
      </c>
      <c r="M59" s="101">
        <v>1</v>
      </c>
    </row>
    <row r="60" spans="2:13" x14ac:dyDescent="0.2">
      <c r="B60" s="102" t="s">
        <v>131</v>
      </c>
      <c r="C60" s="107">
        <v>3</v>
      </c>
      <c r="D60" s="107">
        <v>3</v>
      </c>
      <c r="E60" s="107">
        <v>3</v>
      </c>
      <c r="F60" s="107">
        <v>3</v>
      </c>
      <c r="G60" s="99">
        <v>3</v>
      </c>
      <c r="H60" s="99">
        <v>3</v>
      </c>
      <c r="I60" s="99">
        <v>3</v>
      </c>
      <c r="J60" s="99">
        <v>3</v>
      </c>
      <c r="K60" s="101">
        <v>1</v>
      </c>
      <c r="L60" s="101">
        <v>2</v>
      </c>
      <c r="M60" s="101">
        <v>1</v>
      </c>
    </row>
    <row r="61" spans="2:13" x14ac:dyDescent="0.2">
      <c r="B61" s="102" t="s">
        <v>132</v>
      </c>
      <c r="C61" s="107">
        <v>3</v>
      </c>
      <c r="D61" s="107">
        <v>3</v>
      </c>
      <c r="E61" s="107">
        <v>3</v>
      </c>
      <c r="F61" s="107">
        <v>3</v>
      </c>
      <c r="G61" s="99">
        <v>3</v>
      </c>
      <c r="H61" s="100">
        <v>4</v>
      </c>
      <c r="I61" s="99">
        <v>3</v>
      </c>
      <c r="J61" s="100">
        <v>4</v>
      </c>
      <c r="K61" s="101">
        <v>3</v>
      </c>
      <c r="L61" s="101">
        <v>3</v>
      </c>
      <c r="M61" s="101">
        <v>3</v>
      </c>
    </row>
    <row r="62" spans="2:13" x14ac:dyDescent="0.2">
      <c r="B62" s="102" t="s">
        <v>133</v>
      </c>
      <c r="C62" s="103">
        <v>1</v>
      </c>
      <c r="D62" s="103">
        <v>1</v>
      </c>
      <c r="E62" s="103">
        <v>1</v>
      </c>
      <c r="F62" s="103">
        <v>1</v>
      </c>
      <c r="G62" s="106">
        <v>1</v>
      </c>
      <c r="H62" s="106">
        <v>1</v>
      </c>
      <c r="I62" s="106">
        <v>1</v>
      </c>
      <c r="J62" s="106">
        <v>1</v>
      </c>
      <c r="K62" s="101">
        <v>4</v>
      </c>
      <c r="L62" s="101">
        <v>2</v>
      </c>
      <c r="M62" s="101">
        <v>3</v>
      </c>
    </row>
    <row r="63" spans="2:13" x14ac:dyDescent="0.2">
      <c r="B63" s="102" t="s">
        <v>134</v>
      </c>
      <c r="C63" s="103">
        <v>1</v>
      </c>
      <c r="D63" s="103">
        <v>1</v>
      </c>
      <c r="E63" s="103">
        <v>1</v>
      </c>
      <c r="F63" s="103">
        <v>1</v>
      </c>
      <c r="G63" s="106">
        <v>1</v>
      </c>
      <c r="H63" s="106">
        <v>1</v>
      </c>
      <c r="I63" s="106">
        <v>1</v>
      </c>
      <c r="J63" s="106">
        <v>1</v>
      </c>
      <c r="K63" s="101">
        <v>4</v>
      </c>
      <c r="L63" s="101">
        <v>2</v>
      </c>
      <c r="M63" s="101">
        <v>3</v>
      </c>
    </row>
    <row r="64" spans="2:13" x14ac:dyDescent="0.2">
      <c r="B64" s="102" t="s">
        <v>304</v>
      </c>
      <c r="C64" s="103">
        <v>1</v>
      </c>
      <c r="D64" s="103">
        <v>1</v>
      </c>
      <c r="E64" s="103">
        <v>1</v>
      </c>
      <c r="F64" s="103">
        <v>1</v>
      </c>
      <c r="G64" s="106">
        <v>1</v>
      </c>
      <c r="H64" s="106">
        <v>1</v>
      </c>
      <c r="I64" s="106">
        <v>1</v>
      </c>
      <c r="J64" s="106">
        <v>1</v>
      </c>
      <c r="K64" s="101">
        <v>3</v>
      </c>
      <c r="L64" s="101">
        <v>2</v>
      </c>
      <c r="M64" s="101">
        <v>2</v>
      </c>
    </row>
    <row r="65" spans="1:13" x14ac:dyDescent="0.2">
      <c r="B65" s="102" t="s">
        <v>135</v>
      </c>
      <c r="C65" s="98">
        <v>4</v>
      </c>
      <c r="D65" s="98">
        <v>4</v>
      </c>
      <c r="E65" s="98">
        <v>4</v>
      </c>
      <c r="F65" s="107">
        <v>3</v>
      </c>
      <c r="G65" s="100">
        <v>4</v>
      </c>
      <c r="H65" s="100">
        <v>4</v>
      </c>
      <c r="I65" s="100">
        <v>4</v>
      </c>
      <c r="J65" s="100">
        <v>4</v>
      </c>
      <c r="K65" s="101">
        <v>3</v>
      </c>
      <c r="L65" s="101">
        <v>3</v>
      </c>
      <c r="M65" s="101">
        <v>3</v>
      </c>
    </row>
    <row r="66" spans="1:13" x14ac:dyDescent="0.2">
      <c r="B66" s="102" t="s">
        <v>305</v>
      </c>
      <c r="C66" s="108">
        <v>5</v>
      </c>
      <c r="D66" s="108">
        <v>5</v>
      </c>
      <c r="E66" s="108">
        <v>5</v>
      </c>
      <c r="F66" s="108">
        <v>5</v>
      </c>
      <c r="G66" s="109">
        <v>5</v>
      </c>
      <c r="H66" s="109">
        <v>5</v>
      </c>
      <c r="I66" s="109">
        <v>5</v>
      </c>
      <c r="J66" s="109">
        <v>5</v>
      </c>
      <c r="K66" s="101">
        <v>5</v>
      </c>
      <c r="L66" s="101">
        <v>5</v>
      </c>
      <c r="M66" s="101">
        <v>5</v>
      </c>
    </row>
    <row r="68" spans="1:13" x14ac:dyDescent="0.2">
      <c r="A68" s="4" t="s">
        <v>162</v>
      </c>
      <c r="B68" s="4" t="s">
        <v>278</v>
      </c>
    </row>
  </sheetData>
  <sortState ref="B3:G63">
    <sortCondition ref="C3:C63"/>
    <sortCondition ref="D3:D63"/>
    <sortCondition ref="E3:E63"/>
    <sortCondition ref="F3:F63"/>
    <sortCondition ref="G3:G63"/>
  </sortState>
  <mergeCells count="3">
    <mergeCell ref="B4:B5"/>
    <mergeCell ref="C4:I4"/>
    <mergeCell ref="K4:M4"/>
  </mergeCells>
  <conditionalFormatting sqref="K6:M66">
    <cfRule type="iconSet" priority="1">
      <iconSet iconSet="5ArrowsGray" reverse="1">
        <cfvo type="percent" val="0"/>
        <cfvo type="num" val="2"/>
        <cfvo type="num" val="3"/>
        <cfvo type="num" val="4"/>
        <cfvo type="num" val="5"/>
      </iconSet>
    </cfRule>
  </conditionalFormatting>
  <hyperlinks>
    <hyperlink ref="A1" location="Inhalt!A1" display="Inhalt"/>
  </hyperlinks>
  <pageMargins left="0.7" right="0.7" top="0.78740157499999996" bottom="0.78740157499999996" header="0.3" footer="0.3"/>
  <pageSetup paperSize="9" scale="6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zoomScaleNormal="100" workbookViewId="0"/>
  </sheetViews>
  <sheetFormatPr baseColWidth="10" defaultRowHeight="12.75" x14ac:dyDescent="0.2"/>
  <cols>
    <col min="1" max="1" width="10.28515625" style="315" bestFit="1" customWidth="1"/>
    <col min="2" max="2" width="10.28515625" style="315" customWidth="1"/>
    <col min="3" max="3" width="18.85546875" style="315" customWidth="1"/>
    <col min="4" max="8" width="30.7109375" style="315" customWidth="1"/>
    <col min="9" max="9" width="11.28515625" style="315" customWidth="1"/>
    <col min="10" max="16384" width="11.42578125" style="315"/>
  </cols>
  <sheetData>
    <row r="1" spans="1:8" x14ac:dyDescent="0.2">
      <c r="A1" s="3" t="s">
        <v>11</v>
      </c>
      <c r="B1" s="3"/>
    </row>
    <row r="2" spans="1:8" x14ac:dyDescent="0.2">
      <c r="A2" s="319" t="s">
        <v>13</v>
      </c>
      <c r="B2" s="5" t="s">
        <v>289</v>
      </c>
    </row>
    <row r="3" spans="1:8" x14ac:dyDescent="0.2">
      <c r="A3" s="319"/>
      <c r="B3" s="319"/>
      <c r="C3" s="5"/>
    </row>
    <row r="4" spans="1:8" x14ac:dyDescent="0.2">
      <c r="B4" s="381" t="s">
        <v>23</v>
      </c>
      <c r="C4" s="495" t="s">
        <v>86</v>
      </c>
      <c r="D4" s="381" t="s">
        <v>72</v>
      </c>
      <c r="E4" s="496" t="s">
        <v>73</v>
      </c>
      <c r="F4" s="381" t="s">
        <v>267</v>
      </c>
      <c r="G4" s="496" t="s">
        <v>74</v>
      </c>
      <c r="H4" s="381" t="s">
        <v>75</v>
      </c>
    </row>
    <row r="5" spans="1:8" x14ac:dyDescent="0.2">
      <c r="B5" s="503" t="s">
        <v>286</v>
      </c>
      <c r="C5" s="6" t="s">
        <v>66</v>
      </c>
      <c r="D5" s="172">
        <v>15.6</v>
      </c>
      <c r="E5" s="173">
        <v>9.9</v>
      </c>
      <c r="F5" s="172">
        <v>28</v>
      </c>
      <c r="G5" s="173">
        <v>49.2</v>
      </c>
      <c r="H5" s="172">
        <v>35.700000000000003</v>
      </c>
    </row>
    <row r="6" spans="1:8" x14ac:dyDescent="0.2">
      <c r="B6" s="503"/>
      <c r="C6" s="9" t="s">
        <v>67</v>
      </c>
      <c r="D6" s="111">
        <v>11.3</v>
      </c>
      <c r="E6" s="112">
        <v>7.7</v>
      </c>
      <c r="F6" s="111">
        <v>19.7</v>
      </c>
      <c r="G6" s="112">
        <v>32.4</v>
      </c>
      <c r="H6" s="111">
        <v>29.2</v>
      </c>
    </row>
    <row r="7" spans="1:8" x14ac:dyDescent="0.2">
      <c r="B7" s="503"/>
      <c r="C7" s="12" t="s">
        <v>68</v>
      </c>
      <c r="D7" s="174">
        <v>8.6999999999999993</v>
      </c>
      <c r="E7" s="175">
        <v>5.3</v>
      </c>
      <c r="F7" s="174">
        <v>17</v>
      </c>
      <c r="G7" s="175">
        <v>28.2</v>
      </c>
      <c r="H7" s="174">
        <v>29</v>
      </c>
    </row>
    <row r="8" spans="1:8" x14ac:dyDescent="0.2">
      <c r="B8" s="503"/>
      <c r="C8" s="15" t="s">
        <v>69</v>
      </c>
      <c r="D8" s="110">
        <v>5.8</v>
      </c>
      <c r="E8" s="176">
        <v>3.9</v>
      </c>
      <c r="F8" s="110">
        <v>10.7</v>
      </c>
      <c r="G8" s="176">
        <v>15.8</v>
      </c>
      <c r="H8" s="110">
        <v>22.3</v>
      </c>
    </row>
    <row r="9" spans="1:8" x14ac:dyDescent="0.2">
      <c r="B9" s="503"/>
      <c r="C9" s="18" t="s">
        <v>70</v>
      </c>
      <c r="D9" s="177">
        <v>4.9000000000000004</v>
      </c>
      <c r="E9" s="178">
        <v>3.2</v>
      </c>
      <c r="F9" s="177">
        <v>5.4</v>
      </c>
      <c r="G9" s="178">
        <v>7.1</v>
      </c>
      <c r="H9" s="177">
        <v>16.5</v>
      </c>
    </row>
    <row r="10" spans="1:8" x14ac:dyDescent="0.2">
      <c r="B10" s="503"/>
      <c r="C10" s="192" t="s">
        <v>76</v>
      </c>
      <c r="D10" s="193">
        <v>9.1</v>
      </c>
      <c r="E10" s="194">
        <v>6</v>
      </c>
      <c r="F10" s="193">
        <v>14.4</v>
      </c>
      <c r="G10" s="194">
        <v>21.9</v>
      </c>
      <c r="H10" s="193">
        <v>24.7</v>
      </c>
    </row>
    <row r="11" spans="1:8" x14ac:dyDescent="0.2">
      <c r="B11" s="503" t="s">
        <v>285</v>
      </c>
      <c r="C11" s="6" t="s">
        <v>66</v>
      </c>
      <c r="D11" s="7">
        <v>13.3</v>
      </c>
      <c r="E11" s="8">
        <v>6.8</v>
      </c>
      <c r="F11" s="7">
        <v>26.8</v>
      </c>
      <c r="G11" s="8">
        <v>47.1</v>
      </c>
      <c r="H11" s="7">
        <v>38.4</v>
      </c>
    </row>
    <row r="12" spans="1:8" x14ac:dyDescent="0.2">
      <c r="B12" s="503"/>
      <c r="C12" s="9" t="s">
        <v>67</v>
      </c>
      <c r="D12" s="10">
        <v>8.9</v>
      </c>
      <c r="E12" s="11">
        <v>4.9000000000000004</v>
      </c>
      <c r="F12" s="10">
        <v>20.100000000000001</v>
      </c>
      <c r="G12" s="11">
        <v>34.5</v>
      </c>
      <c r="H12" s="111">
        <v>32</v>
      </c>
    </row>
    <row r="13" spans="1:8" x14ac:dyDescent="0.2">
      <c r="B13" s="503"/>
      <c r="C13" s="12" t="s">
        <v>68</v>
      </c>
      <c r="D13" s="13">
        <v>6.7</v>
      </c>
      <c r="E13" s="14">
        <v>2.9</v>
      </c>
      <c r="F13" s="13">
        <v>14.6</v>
      </c>
      <c r="G13" s="14">
        <v>23.7</v>
      </c>
      <c r="H13" s="13">
        <v>27.9</v>
      </c>
    </row>
    <row r="14" spans="1:8" x14ac:dyDescent="0.2">
      <c r="B14" s="503"/>
      <c r="C14" s="15" t="s">
        <v>69</v>
      </c>
      <c r="D14" s="16">
        <v>4.2</v>
      </c>
      <c r="E14" s="17">
        <v>2.2000000000000002</v>
      </c>
      <c r="F14" s="16">
        <v>8.4</v>
      </c>
      <c r="G14" s="17">
        <v>11.5</v>
      </c>
      <c r="H14" s="110">
        <v>21</v>
      </c>
    </row>
    <row r="15" spans="1:8" x14ac:dyDescent="0.2">
      <c r="B15" s="503"/>
      <c r="C15" s="18" t="s">
        <v>70</v>
      </c>
      <c r="D15" s="19">
        <v>3.6</v>
      </c>
      <c r="E15" s="20">
        <v>1.1000000000000001</v>
      </c>
      <c r="F15" s="19">
        <v>4.0999999999999996</v>
      </c>
      <c r="G15" s="178">
        <v>5</v>
      </c>
      <c r="H15" s="19">
        <v>15.3</v>
      </c>
    </row>
    <row r="16" spans="1:8" x14ac:dyDescent="0.2">
      <c r="B16" s="503"/>
      <c r="C16" s="192" t="s">
        <v>76</v>
      </c>
      <c r="D16" s="195">
        <v>7.1</v>
      </c>
      <c r="E16" s="196">
        <v>3.4</v>
      </c>
      <c r="F16" s="195">
        <v>12.2</v>
      </c>
      <c r="G16" s="196">
        <v>18.2</v>
      </c>
      <c r="H16" s="195">
        <v>24.2</v>
      </c>
    </row>
    <row r="17" spans="1:8" x14ac:dyDescent="0.2">
      <c r="B17" s="503" t="s">
        <v>288</v>
      </c>
      <c r="C17" s="6" t="s">
        <v>66</v>
      </c>
      <c r="D17" s="7">
        <v>12.4</v>
      </c>
      <c r="E17" s="8">
        <v>6.2</v>
      </c>
      <c r="F17" s="7">
        <v>25.5</v>
      </c>
      <c r="G17" s="8">
        <v>36.5</v>
      </c>
      <c r="H17" s="7">
        <v>36.299999999999997</v>
      </c>
    </row>
    <row r="18" spans="1:8" x14ac:dyDescent="0.2">
      <c r="B18" s="503"/>
      <c r="C18" s="9" t="s">
        <v>67</v>
      </c>
      <c r="D18" s="10">
        <v>7.7</v>
      </c>
      <c r="E18" s="112">
        <v>3</v>
      </c>
      <c r="F18" s="111">
        <v>15</v>
      </c>
      <c r="G18" s="11">
        <v>21.6</v>
      </c>
      <c r="H18" s="10">
        <v>25.1</v>
      </c>
    </row>
    <row r="19" spans="1:8" x14ac:dyDescent="0.2">
      <c r="B19" s="503"/>
      <c r="C19" s="12" t="s">
        <v>68</v>
      </c>
      <c r="D19" s="13">
        <v>5.3</v>
      </c>
      <c r="E19" s="14">
        <v>1.9</v>
      </c>
      <c r="F19" s="13">
        <v>9.8000000000000007</v>
      </c>
      <c r="G19" s="14">
        <v>13.2</v>
      </c>
      <c r="H19" s="13">
        <v>24.4</v>
      </c>
    </row>
    <row r="20" spans="1:8" x14ac:dyDescent="0.2">
      <c r="B20" s="503"/>
      <c r="C20" s="15" t="s">
        <v>69</v>
      </c>
      <c r="D20" s="16">
        <v>3.4</v>
      </c>
      <c r="E20" s="17">
        <v>1.1000000000000001</v>
      </c>
      <c r="F20" s="16">
        <v>4.5</v>
      </c>
      <c r="G20" s="17">
        <v>4.4000000000000004</v>
      </c>
      <c r="H20" s="16">
        <v>17.899999999999999</v>
      </c>
    </row>
    <row r="21" spans="1:8" x14ac:dyDescent="0.2">
      <c r="B21" s="503"/>
      <c r="C21" s="18" t="s">
        <v>70</v>
      </c>
      <c r="D21" s="19">
        <v>2.4</v>
      </c>
      <c r="E21" s="20">
        <v>0.8</v>
      </c>
      <c r="F21" s="19">
        <v>2.2999999999999998</v>
      </c>
      <c r="G21" s="20">
        <v>2.2000000000000002</v>
      </c>
      <c r="H21" s="19">
        <v>11.7</v>
      </c>
    </row>
    <row r="22" spans="1:8" x14ac:dyDescent="0.2">
      <c r="B22" s="503"/>
      <c r="C22" s="192" t="s">
        <v>76</v>
      </c>
      <c r="D22" s="195">
        <v>5.6</v>
      </c>
      <c r="E22" s="196">
        <v>2.2999999999999998</v>
      </c>
      <c r="F22" s="195">
        <v>10.1</v>
      </c>
      <c r="G22" s="196">
        <v>12.8</v>
      </c>
      <c r="H22" s="195">
        <v>22.7</v>
      </c>
    </row>
    <row r="24" spans="1:8" x14ac:dyDescent="0.2">
      <c r="A24" s="315" t="s">
        <v>164</v>
      </c>
      <c r="B24" s="315" t="s">
        <v>287</v>
      </c>
    </row>
    <row r="25" spans="1:8" x14ac:dyDescent="0.2">
      <c r="A25" s="315" t="s">
        <v>199</v>
      </c>
      <c r="B25" s="315" t="s">
        <v>278</v>
      </c>
    </row>
  </sheetData>
  <mergeCells count="3">
    <mergeCell ref="B5:B10"/>
    <mergeCell ref="B11:B16"/>
    <mergeCell ref="B17:B22"/>
  </mergeCells>
  <hyperlinks>
    <hyperlink ref="A1" location="Inhalt!A1" display="Inhalt"/>
  </hyperlinks>
  <pageMargins left="0.70866141732283472" right="0.70866141732283472" top="0.78740157480314965" bottom="0.78740157480314965" header="0.31496062992125984" footer="0.31496062992125984"/>
  <pageSetup paperSize="9" scale="7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zoomScaleNormal="100" workbookViewId="0"/>
  </sheetViews>
  <sheetFormatPr baseColWidth="10" defaultRowHeight="12.75" x14ac:dyDescent="0.2"/>
  <cols>
    <col min="1" max="1" width="10.28515625" style="4" bestFit="1" customWidth="1"/>
    <col min="2" max="2" width="12.5703125" style="4" customWidth="1"/>
    <col min="3" max="7" width="19.7109375" style="4" customWidth="1"/>
    <col min="8" max="8" width="11.28515625" style="4" customWidth="1"/>
    <col min="9" max="16384" width="11.42578125" style="4"/>
  </cols>
  <sheetData>
    <row r="1" spans="1:7" x14ac:dyDescent="0.2">
      <c r="A1" s="3" t="s">
        <v>11</v>
      </c>
    </row>
    <row r="2" spans="1:7" x14ac:dyDescent="0.2">
      <c r="A2" s="1" t="s">
        <v>14</v>
      </c>
      <c r="B2" s="5" t="s">
        <v>71</v>
      </c>
    </row>
    <row r="3" spans="1:7" x14ac:dyDescent="0.2">
      <c r="A3" s="1"/>
      <c r="B3" s="5"/>
    </row>
    <row r="4" spans="1:7" s="5" customFormat="1" x14ac:dyDescent="0.2">
      <c r="B4" s="381" t="s">
        <v>23</v>
      </c>
      <c r="C4" s="494" t="s">
        <v>66</v>
      </c>
      <c r="D4" s="494" t="s">
        <v>67</v>
      </c>
      <c r="E4" s="494" t="s">
        <v>68</v>
      </c>
      <c r="F4" s="494" t="s">
        <v>69</v>
      </c>
      <c r="G4" s="494" t="s">
        <v>70</v>
      </c>
    </row>
    <row r="5" spans="1:7" x14ac:dyDescent="0.2">
      <c r="B5" s="497">
        <v>2009</v>
      </c>
      <c r="C5" s="179">
        <v>10</v>
      </c>
      <c r="D5" s="180">
        <v>6</v>
      </c>
      <c r="E5" s="181">
        <v>24</v>
      </c>
      <c r="F5" s="182">
        <v>10</v>
      </c>
      <c r="G5" s="183">
        <v>11</v>
      </c>
    </row>
    <row r="6" spans="1:7" x14ac:dyDescent="0.2">
      <c r="B6" s="170">
        <v>2010</v>
      </c>
      <c r="C6" s="184">
        <v>10</v>
      </c>
      <c r="D6" s="185">
        <v>7</v>
      </c>
      <c r="E6" s="186">
        <v>21</v>
      </c>
      <c r="F6" s="187">
        <v>13</v>
      </c>
      <c r="G6" s="188">
        <v>10</v>
      </c>
    </row>
    <row r="7" spans="1:7" x14ac:dyDescent="0.2">
      <c r="B7" s="170">
        <v>2011</v>
      </c>
      <c r="C7" s="184">
        <v>9</v>
      </c>
      <c r="D7" s="185">
        <v>4</v>
      </c>
      <c r="E7" s="186">
        <v>26</v>
      </c>
      <c r="F7" s="187">
        <v>13</v>
      </c>
      <c r="G7" s="188">
        <v>9</v>
      </c>
    </row>
    <row r="8" spans="1:7" x14ac:dyDescent="0.2">
      <c r="B8" s="170">
        <v>2012</v>
      </c>
      <c r="C8" s="184">
        <v>9</v>
      </c>
      <c r="D8" s="185">
        <v>5</v>
      </c>
      <c r="E8" s="186">
        <v>26</v>
      </c>
      <c r="F8" s="187">
        <v>15</v>
      </c>
      <c r="G8" s="188">
        <v>6</v>
      </c>
    </row>
    <row r="9" spans="1:7" x14ac:dyDescent="0.2">
      <c r="B9" s="170">
        <v>2013</v>
      </c>
      <c r="C9" s="184">
        <v>8</v>
      </c>
      <c r="D9" s="185">
        <v>6</v>
      </c>
      <c r="E9" s="186">
        <v>27</v>
      </c>
      <c r="F9" s="187">
        <v>15</v>
      </c>
      <c r="G9" s="188">
        <v>5</v>
      </c>
    </row>
    <row r="10" spans="1:7" x14ac:dyDescent="0.2">
      <c r="B10" s="381">
        <v>2014</v>
      </c>
      <c r="C10" s="184">
        <v>8</v>
      </c>
      <c r="D10" s="185">
        <v>3</v>
      </c>
      <c r="E10" s="186">
        <v>26</v>
      </c>
      <c r="F10" s="187">
        <v>20</v>
      </c>
      <c r="G10" s="188">
        <v>4</v>
      </c>
    </row>
    <row r="11" spans="1:7" x14ac:dyDescent="0.2">
      <c r="B11" s="381">
        <v>2015</v>
      </c>
      <c r="C11" s="184">
        <v>7</v>
      </c>
      <c r="D11" s="185">
        <v>4</v>
      </c>
      <c r="E11" s="186">
        <v>27</v>
      </c>
      <c r="F11" s="187">
        <v>18</v>
      </c>
      <c r="G11" s="188">
        <v>5</v>
      </c>
    </row>
    <row r="12" spans="1:7" x14ac:dyDescent="0.2">
      <c r="B12" s="381">
        <v>2016</v>
      </c>
      <c r="C12" s="184">
        <v>7</v>
      </c>
      <c r="D12" s="185">
        <v>5</v>
      </c>
      <c r="E12" s="186">
        <v>25</v>
      </c>
      <c r="F12" s="187">
        <v>19</v>
      </c>
      <c r="G12" s="188">
        <v>5</v>
      </c>
    </row>
    <row r="14" spans="1:7" x14ac:dyDescent="0.2">
      <c r="A14" s="4" t="s">
        <v>199</v>
      </c>
      <c r="B14" s="315" t="s">
        <v>278</v>
      </c>
    </row>
  </sheetData>
  <hyperlinks>
    <hyperlink ref="A1" location="Inhalt!A1" display="Inhalt"/>
  </hyperlinks>
  <pageMargins left="0.70866141732283472" right="0.70866141732283472" top="0.78740157480314965" bottom="0.78740157480314965"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7"/>
  <sheetViews>
    <sheetView zoomScaleNormal="100" workbookViewId="0"/>
  </sheetViews>
  <sheetFormatPr baseColWidth="10" defaultRowHeight="12.75" x14ac:dyDescent="0.2"/>
  <cols>
    <col min="1" max="1" width="10.28515625" style="21" bestFit="1" customWidth="1"/>
    <col min="2" max="2" width="7.28515625" style="21" customWidth="1"/>
    <col min="3" max="5" width="11.5703125" style="21" bestFit="1" customWidth="1"/>
    <col min="6" max="6" width="11.7109375" style="21" bestFit="1" customWidth="1"/>
    <col min="7" max="7" width="11.7109375" style="21" customWidth="1"/>
    <col min="8" max="8" width="11.7109375" style="21" bestFit="1" customWidth="1"/>
    <col min="9" max="10" width="11.7109375" style="21" customWidth="1"/>
    <col min="11" max="11" width="11.7109375" style="21" bestFit="1" customWidth="1"/>
    <col min="12" max="16384" width="11.42578125" style="21"/>
  </cols>
  <sheetData>
    <row r="1" spans="1:11" x14ac:dyDescent="0.2">
      <c r="A1" s="3" t="s">
        <v>11</v>
      </c>
    </row>
    <row r="2" spans="1:11" x14ac:dyDescent="0.2">
      <c r="A2" s="1" t="s">
        <v>15</v>
      </c>
      <c r="B2" s="1" t="s">
        <v>83</v>
      </c>
    </row>
    <row r="4" spans="1:11" x14ac:dyDescent="0.2">
      <c r="B4" s="515" t="s">
        <v>23</v>
      </c>
      <c r="C4" s="531" t="s">
        <v>1</v>
      </c>
      <c r="D4" s="531"/>
      <c r="E4" s="531"/>
      <c r="F4" s="531" t="s">
        <v>2</v>
      </c>
      <c r="G4" s="531"/>
      <c r="H4" s="531"/>
      <c r="I4" s="531"/>
      <c r="J4" s="531"/>
      <c r="K4" s="531"/>
    </row>
    <row r="5" spans="1:11" x14ac:dyDescent="0.2">
      <c r="B5" s="516"/>
      <c r="C5" s="518" t="s">
        <v>0</v>
      </c>
      <c r="D5" s="518" t="s">
        <v>24</v>
      </c>
      <c r="E5" s="518" t="s">
        <v>25</v>
      </c>
      <c r="F5" s="520" t="s">
        <v>0</v>
      </c>
      <c r="G5" s="521"/>
      <c r="H5" s="520" t="s">
        <v>24</v>
      </c>
      <c r="I5" s="521"/>
      <c r="J5" s="520" t="s">
        <v>25</v>
      </c>
      <c r="K5" s="521"/>
    </row>
    <row r="6" spans="1:11" x14ac:dyDescent="0.2">
      <c r="B6" s="517"/>
      <c r="C6" s="519"/>
      <c r="D6" s="519"/>
      <c r="E6" s="519"/>
      <c r="F6" s="24" t="s">
        <v>28</v>
      </c>
      <c r="G6" s="24" t="s">
        <v>84</v>
      </c>
      <c r="H6" s="24" t="s">
        <v>28</v>
      </c>
      <c r="I6" s="24" t="s">
        <v>84</v>
      </c>
      <c r="J6" s="24" t="s">
        <v>28</v>
      </c>
      <c r="K6" s="24" t="s">
        <v>84</v>
      </c>
    </row>
    <row r="7" spans="1:11" x14ac:dyDescent="0.2">
      <c r="B7" s="528" t="s">
        <v>201</v>
      </c>
      <c r="C7" s="529"/>
      <c r="D7" s="529"/>
      <c r="E7" s="529"/>
      <c r="F7" s="529"/>
      <c r="G7" s="529"/>
      <c r="H7" s="529"/>
      <c r="I7" s="529"/>
      <c r="J7" s="529"/>
      <c r="K7" s="529"/>
    </row>
    <row r="8" spans="1:11" s="146" customFormat="1" x14ac:dyDescent="0.2">
      <c r="B8" s="165">
        <v>2000</v>
      </c>
      <c r="C8" s="166">
        <v>472350</v>
      </c>
      <c r="D8" s="166">
        <v>226727</v>
      </c>
      <c r="E8" s="167">
        <v>245623</v>
      </c>
      <c r="F8" s="509">
        <v>4425581</v>
      </c>
      <c r="G8" s="510"/>
      <c r="H8" s="509">
        <v>2144676</v>
      </c>
      <c r="I8" s="510"/>
      <c r="J8" s="509">
        <v>2280905</v>
      </c>
      <c r="K8" s="510"/>
    </row>
    <row r="9" spans="1:11" s="146" customFormat="1" x14ac:dyDescent="0.2">
      <c r="B9" s="162">
        <v>2001</v>
      </c>
      <c r="C9" s="168">
        <v>472921</v>
      </c>
      <c r="D9" s="168">
        <v>227151</v>
      </c>
      <c r="E9" s="169">
        <v>245770</v>
      </c>
      <c r="F9" s="511">
        <v>4384192</v>
      </c>
      <c r="G9" s="512"/>
      <c r="H9" s="511">
        <v>2126723</v>
      </c>
      <c r="I9" s="512"/>
      <c r="J9" s="511">
        <v>2257469</v>
      </c>
      <c r="K9" s="512"/>
    </row>
    <row r="10" spans="1:11" s="146" customFormat="1" x14ac:dyDescent="0.2">
      <c r="B10" s="165">
        <v>2002</v>
      </c>
      <c r="C10" s="166">
        <v>474730</v>
      </c>
      <c r="D10" s="166">
        <v>228432</v>
      </c>
      <c r="E10" s="167">
        <v>246298</v>
      </c>
      <c r="F10" s="507">
        <v>4349059</v>
      </c>
      <c r="G10" s="508"/>
      <c r="H10" s="507">
        <v>2112497</v>
      </c>
      <c r="I10" s="508"/>
      <c r="J10" s="507">
        <v>2236562</v>
      </c>
      <c r="K10" s="508"/>
    </row>
    <row r="11" spans="1:11" s="146" customFormat="1" x14ac:dyDescent="0.2">
      <c r="B11" s="162">
        <v>2003</v>
      </c>
      <c r="C11" s="168">
        <v>477653</v>
      </c>
      <c r="D11" s="168">
        <v>230207</v>
      </c>
      <c r="E11" s="169">
        <v>247446</v>
      </c>
      <c r="F11" s="511">
        <v>4321437</v>
      </c>
      <c r="G11" s="512"/>
      <c r="H11" s="511">
        <v>2102768</v>
      </c>
      <c r="I11" s="512"/>
      <c r="J11" s="511">
        <v>2218669</v>
      </c>
      <c r="K11" s="512"/>
    </row>
    <row r="12" spans="1:11" s="146" customFormat="1" x14ac:dyDescent="0.2">
      <c r="B12" s="165">
        <v>2004</v>
      </c>
      <c r="C12" s="166">
        <v>480347</v>
      </c>
      <c r="D12" s="166">
        <v>231919</v>
      </c>
      <c r="E12" s="167">
        <v>248428</v>
      </c>
      <c r="F12" s="507">
        <v>4296284</v>
      </c>
      <c r="G12" s="508"/>
      <c r="H12" s="507">
        <v>2091821</v>
      </c>
      <c r="I12" s="508"/>
      <c r="J12" s="507">
        <v>2204463</v>
      </c>
      <c r="K12" s="508"/>
    </row>
    <row r="13" spans="1:11" s="146" customFormat="1" x14ac:dyDescent="0.2">
      <c r="B13" s="162">
        <v>2005</v>
      </c>
      <c r="C13" s="168">
        <v>487199</v>
      </c>
      <c r="D13" s="168">
        <v>235852</v>
      </c>
      <c r="E13" s="169">
        <v>251347</v>
      </c>
      <c r="F13" s="511">
        <v>4273754</v>
      </c>
      <c r="G13" s="512"/>
      <c r="H13" s="511">
        <v>2083240</v>
      </c>
      <c r="I13" s="512"/>
      <c r="J13" s="511">
        <v>2190514</v>
      </c>
      <c r="K13" s="512"/>
    </row>
    <row r="14" spans="1:11" s="146" customFormat="1" x14ac:dyDescent="0.2">
      <c r="B14" s="165">
        <v>2006</v>
      </c>
      <c r="C14" s="166">
        <v>496021</v>
      </c>
      <c r="D14" s="166">
        <v>240542</v>
      </c>
      <c r="E14" s="167">
        <v>255479</v>
      </c>
      <c r="F14" s="507">
        <v>4249774</v>
      </c>
      <c r="G14" s="508"/>
      <c r="H14" s="507">
        <v>2073755</v>
      </c>
      <c r="I14" s="508"/>
      <c r="J14" s="507">
        <v>2176019</v>
      </c>
      <c r="K14" s="508"/>
    </row>
    <row r="15" spans="1:11" s="146" customFormat="1" x14ac:dyDescent="0.2">
      <c r="B15" s="162">
        <v>2007</v>
      </c>
      <c r="C15" s="168">
        <v>501915</v>
      </c>
      <c r="D15" s="168">
        <v>243720</v>
      </c>
      <c r="E15" s="169">
        <v>258195</v>
      </c>
      <c r="F15" s="511">
        <v>4220200</v>
      </c>
      <c r="G15" s="512"/>
      <c r="H15" s="511">
        <v>2060804</v>
      </c>
      <c r="I15" s="512"/>
      <c r="J15" s="511">
        <v>2159396</v>
      </c>
      <c r="K15" s="512"/>
    </row>
    <row r="16" spans="1:11" s="146" customFormat="1" x14ac:dyDescent="0.2">
      <c r="B16" s="165">
        <v>2008</v>
      </c>
      <c r="C16" s="166">
        <v>506628</v>
      </c>
      <c r="D16" s="166">
        <v>246495</v>
      </c>
      <c r="E16" s="167">
        <v>260133</v>
      </c>
      <c r="F16" s="507">
        <v>4192801</v>
      </c>
      <c r="G16" s="508"/>
      <c r="H16" s="507">
        <v>2049173</v>
      </c>
      <c r="I16" s="508"/>
      <c r="J16" s="507">
        <v>2143628</v>
      </c>
      <c r="K16" s="508"/>
    </row>
    <row r="17" spans="2:16" x14ac:dyDescent="0.2">
      <c r="B17" s="25">
        <v>2009</v>
      </c>
      <c r="C17" s="26">
        <v>511138</v>
      </c>
      <c r="D17" s="27">
        <v>249114</v>
      </c>
      <c r="E17" s="163">
        <v>262024</v>
      </c>
      <c r="F17" s="522">
        <v>4168732</v>
      </c>
      <c r="G17" s="523"/>
      <c r="H17" s="526">
        <v>2039451</v>
      </c>
      <c r="I17" s="526"/>
      <c r="J17" s="522">
        <v>2129281</v>
      </c>
      <c r="K17" s="523"/>
      <c r="N17" s="28"/>
      <c r="O17" s="28"/>
      <c r="P17" s="28"/>
    </row>
    <row r="18" spans="2:16" x14ac:dyDescent="0.2">
      <c r="B18" s="29">
        <v>2010</v>
      </c>
      <c r="C18" s="30">
        <v>517168</v>
      </c>
      <c r="D18" s="30">
        <v>252739</v>
      </c>
      <c r="E18" s="164">
        <v>264429</v>
      </c>
      <c r="F18" s="524">
        <v>4149477</v>
      </c>
      <c r="G18" s="525"/>
      <c r="H18" s="527">
        <v>2031630</v>
      </c>
      <c r="I18" s="527"/>
      <c r="J18" s="524">
        <v>2117847</v>
      </c>
      <c r="K18" s="525"/>
      <c r="M18" s="31"/>
      <c r="N18" s="28"/>
      <c r="O18" s="28"/>
      <c r="P18" s="28"/>
    </row>
    <row r="19" spans="2:16" x14ac:dyDescent="0.2">
      <c r="B19" s="25">
        <v>2011</v>
      </c>
      <c r="C19" s="26">
        <v>523807</v>
      </c>
      <c r="D19" s="27">
        <v>257010</v>
      </c>
      <c r="E19" s="163">
        <v>266797</v>
      </c>
      <c r="F19" s="522">
        <v>4054182</v>
      </c>
      <c r="G19" s="523"/>
      <c r="H19" s="526">
        <v>1978178</v>
      </c>
      <c r="I19" s="526"/>
      <c r="J19" s="522">
        <v>2076004</v>
      </c>
      <c r="K19" s="523"/>
      <c r="M19" s="32"/>
      <c r="N19" s="28"/>
      <c r="O19" s="28"/>
      <c r="P19" s="28"/>
    </row>
    <row r="20" spans="2:16" x14ac:dyDescent="0.2">
      <c r="B20" s="29">
        <v>2012</v>
      </c>
      <c r="C20" s="30">
        <v>530722</v>
      </c>
      <c r="D20" s="30">
        <v>261240</v>
      </c>
      <c r="E20" s="164">
        <v>269482</v>
      </c>
      <c r="F20" s="524">
        <v>4050204</v>
      </c>
      <c r="G20" s="525"/>
      <c r="H20" s="527">
        <v>1978504</v>
      </c>
      <c r="I20" s="527"/>
      <c r="J20" s="524">
        <v>2071700</v>
      </c>
      <c r="K20" s="525"/>
      <c r="M20" s="32"/>
      <c r="N20" s="28"/>
      <c r="O20" s="28"/>
      <c r="P20" s="28"/>
    </row>
    <row r="21" spans="2:16" x14ac:dyDescent="0.2">
      <c r="B21" s="25">
        <v>2013</v>
      </c>
      <c r="C21" s="26">
        <v>535810</v>
      </c>
      <c r="D21" s="27">
        <v>264346</v>
      </c>
      <c r="E21" s="163">
        <v>271464</v>
      </c>
      <c r="F21" s="522">
        <v>4046385</v>
      </c>
      <c r="G21" s="523"/>
      <c r="H21" s="526">
        <v>1979164</v>
      </c>
      <c r="I21" s="526"/>
      <c r="J21" s="522">
        <v>2067221</v>
      </c>
      <c r="K21" s="523"/>
    </row>
    <row r="22" spans="2:16" x14ac:dyDescent="0.2">
      <c r="B22" s="29">
        <v>2014</v>
      </c>
      <c r="C22" s="30">
        <v>541304</v>
      </c>
      <c r="D22" s="30">
        <v>267778</v>
      </c>
      <c r="E22" s="164">
        <v>273526</v>
      </c>
      <c r="F22" s="524">
        <v>4055274</v>
      </c>
      <c r="G22" s="525"/>
      <c r="H22" s="527">
        <v>1987607</v>
      </c>
      <c r="I22" s="527"/>
      <c r="J22" s="524">
        <v>2067667</v>
      </c>
      <c r="K22" s="525"/>
    </row>
    <row r="23" spans="2:16" x14ac:dyDescent="0.2">
      <c r="B23" s="25">
        <v>2015</v>
      </c>
      <c r="C23" s="26">
        <v>548800</v>
      </c>
      <c r="D23" s="27">
        <v>273056</v>
      </c>
      <c r="E23" s="163">
        <v>275744</v>
      </c>
      <c r="F23" s="522">
        <v>4084851</v>
      </c>
      <c r="G23" s="523"/>
      <c r="H23" s="526">
        <v>2011561</v>
      </c>
      <c r="I23" s="526"/>
      <c r="J23" s="522">
        <v>2073290</v>
      </c>
      <c r="K23" s="523"/>
    </row>
    <row r="24" spans="2:16" x14ac:dyDescent="0.2">
      <c r="B24" s="29">
        <v>2016</v>
      </c>
      <c r="C24" s="30">
        <v>553036</v>
      </c>
      <c r="D24" s="30">
        <v>275764</v>
      </c>
      <c r="E24" s="164">
        <v>277272</v>
      </c>
      <c r="F24" s="513">
        <v>4081783</v>
      </c>
      <c r="G24" s="514"/>
      <c r="H24" s="527">
        <v>2009991</v>
      </c>
      <c r="I24" s="527"/>
      <c r="J24" s="513">
        <v>2071792</v>
      </c>
      <c r="K24" s="514"/>
      <c r="M24" s="158"/>
    </row>
    <row r="25" spans="2:16" x14ac:dyDescent="0.2">
      <c r="B25" s="504" t="s">
        <v>265</v>
      </c>
      <c r="C25" s="505"/>
      <c r="D25" s="505"/>
      <c r="E25" s="505"/>
      <c r="F25" s="505"/>
      <c r="G25" s="505"/>
      <c r="H25" s="505"/>
      <c r="I25" s="505"/>
      <c r="J25" s="505"/>
      <c r="K25" s="506"/>
      <c r="M25" s="158"/>
    </row>
    <row r="26" spans="2:16" x14ac:dyDescent="0.2">
      <c r="B26" s="29">
        <v>2017</v>
      </c>
      <c r="C26" s="33">
        <v>553300</v>
      </c>
      <c r="D26" s="33">
        <v>276000</v>
      </c>
      <c r="E26" s="33">
        <v>277300</v>
      </c>
      <c r="F26" s="33">
        <v>4172700</v>
      </c>
      <c r="G26" s="33">
        <v>4045700</v>
      </c>
      <c r="H26" s="33">
        <v>2066500</v>
      </c>
      <c r="I26" s="33">
        <v>1990300</v>
      </c>
      <c r="J26" s="33">
        <v>2106200</v>
      </c>
      <c r="K26" s="33">
        <v>2055500</v>
      </c>
    </row>
    <row r="27" spans="2:16" x14ac:dyDescent="0.2">
      <c r="B27" s="25">
        <v>2018</v>
      </c>
      <c r="C27" s="34">
        <v>556500</v>
      </c>
      <c r="D27" s="34">
        <v>278000</v>
      </c>
      <c r="E27" s="34">
        <v>278500</v>
      </c>
      <c r="F27" s="34">
        <v>4185200</v>
      </c>
      <c r="G27" s="34">
        <v>4038900</v>
      </c>
      <c r="H27" s="34">
        <v>2076400</v>
      </c>
      <c r="I27" s="34">
        <v>1988800</v>
      </c>
      <c r="J27" s="34">
        <v>2108800</v>
      </c>
      <c r="K27" s="34">
        <v>2050100</v>
      </c>
    </row>
    <row r="28" spans="2:16" x14ac:dyDescent="0.2">
      <c r="B28" s="29">
        <v>2019</v>
      </c>
      <c r="C28" s="33">
        <v>559500</v>
      </c>
      <c r="D28" s="33">
        <v>279700</v>
      </c>
      <c r="E28" s="33">
        <v>279800</v>
      </c>
      <c r="F28" s="33">
        <v>4189200</v>
      </c>
      <c r="G28" s="33">
        <v>4030000</v>
      </c>
      <c r="H28" s="33">
        <v>2081200</v>
      </c>
      <c r="I28" s="33">
        <v>1986200</v>
      </c>
      <c r="J28" s="33">
        <v>2108000</v>
      </c>
      <c r="K28" s="33">
        <v>2043900</v>
      </c>
    </row>
    <row r="29" spans="2:16" x14ac:dyDescent="0.2">
      <c r="B29" s="25">
        <v>2020</v>
      </c>
      <c r="C29" s="34">
        <v>562300</v>
      </c>
      <c r="D29" s="34">
        <v>281300</v>
      </c>
      <c r="E29" s="34">
        <v>281000</v>
      </c>
      <c r="F29" s="34">
        <v>4186300</v>
      </c>
      <c r="G29" s="34">
        <v>4019200</v>
      </c>
      <c r="H29" s="34">
        <v>2081500</v>
      </c>
      <c r="I29" s="34">
        <v>1982300</v>
      </c>
      <c r="J29" s="34">
        <v>2104800</v>
      </c>
      <c r="K29" s="34">
        <v>2036900</v>
      </c>
    </row>
    <row r="30" spans="2:16" x14ac:dyDescent="0.2">
      <c r="B30" s="29">
        <v>2021</v>
      </c>
      <c r="C30" s="33">
        <v>565000</v>
      </c>
      <c r="D30" s="33">
        <v>282900</v>
      </c>
      <c r="E30" s="33">
        <v>282100</v>
      </c>
      <c r="F30" s="33">
        <v>4178900</v>
      </c>
      <c r="G30" s="33">
        <v>4006300</v>
      </c>
      <c r="H30" s="33">
        <v>2079200</v>
      </c>
      <c r="I30" s="33">
        <v>1977300</v>
      </c>
      <c r="J30" s="33">
        <v>2099700</v>
      </c>
      <c r="K30" s="33">
        <v>2029000</v>
      </c>
    </row>
    <row r="31" spans="2:16" x14ac:dyDescent="0.2">
      <c r="B31" s="25">
        <v>2022</v>
      </c>
      <c r="C31" s="34">
        <v>568300</v>
      </c>
      <c r="D31" s="34">
        <v>284800</v>
      </c>
      <c r="E31" s="34">
        <v>283500</v>
      </c>
      <c r="F31" s="34">
        <v>4166800</v>
      </c>
      <c r="G31" s="34">
        <v>3992400</v>
      </c>
      <c r="H31" s="34">
        <v>2074200</v>
      </c>
      <c r="I31" s="34">
        <v>1971700</v>
      </c>
      <c r="J31" s="34">
        <v>2092700</v>
      </c>
      <c r="K31" s="34">
        <v>2020700</v>
      </c>
    </row>
    <row r="32" spans="2:16" x14ac:dyDescent="0.2">
      <c r="B32" s="29">
        <v>2023</v>
      </c>
      <c r="C32" s="33">
        <v>570799.6</v>
      </c>
      <c r="D32" s="33">
        <v>286300</v>
      </c>
      <c r="E32" s="33">
        <v>284500</v>
      </c>
      <c r="F32" s="33">
        <v>4148500</v>
      </c>
      <c r="G32" s="33">
        <v>3977600</v>
      </c>
      <c r="H32" s="33">
        <v>2065500</v>
      </c>
      <c r="I32" s="33">
        <v>1965600</v>
      </c>
      <c r="J32" s="33">
        <v>2083000</v>
      </c>
      <c r="K32" s="33">
        <v>2011900</v>
      </c>
    </row>
    <row r="33" spans="1:12" x14ac:dyDescent="0.2">
      <c r="B33" s="25">
        <v>2024</v>
      </c>
      <c r="C33" s="34">
        <v>572800</v>
      </c>
      <c r="D33" s="34">
        <v>287500</v>
      </c>
      <c r="E33" s="34">
        <v>285300</v>
      </c>
      <c r="F33" s="34">
        <v>4126200</v>
      </c>
      <c r="G33" s="34">
        <v>3961900</v>
      </c>
      <c r="H33" s="34">
        <v>2054600</v>
      </c>
      <c r="I33" s="34">
        <v>1959100</v>
      </c>
      <c r="J33" s="34">
        <v>2071600</v>
      </c>
      <c r="K33" s="34">
        <v>2002700</v>
      </c>
    </row>
    <row r="34" spans="1:12" x14ac:dyDescent="0.2">
      <c r="B34" s="29">
        <v>2025</v>
      </c>
      <c r="C34" s="33">
        <v>574500</v>
      </c>
      <c r="D34" s="33">
        <v>288600</v>
      </c>
      <c r="E34" s="33">
        <v>285900</v>
      </c>
      <c r="F34" s="33">
        <v>4102100</v>
      </c>
      <c r="G34" s="33">
        <v>3945400</v>
      </c>
      <c r="H34" s="33">
        <v>2042800</v>
      </c>
      <c r="I34" s="33">
        <v>1952200</v>
      </c>
      <c r="J34" s="33">
        <v>2059300</v>
      </c>
      <c r="K34" s="33">
        <v>1993100</v>
      </c>
    </row>
    <row r="35" spans="1:12" x14ac:dyDescent="0.2">
      <c r="B35" s="35">
        <v>2026</v>
      </c>
      <c r="C35" s="36">
        <v>576200</v>
      </c>
      <c r="D35" s="36">
        <v>289600</v>
      </c>
      <c r="E35" s="36">
        <v>286600</v>
      </c>
      <c r="F35" s="36">
        <v>4078000</v>
      </c>
      <c r="G35" s="36">
        <v>3927900</v>
      </c>
      <c r="H35" s="36">
        <v>2031100</v>
      </c>
      <c r="I35" s="36">
        <v>1944900</v>
      </c>
      <c r="J35" s="36">
        <v>2046900</v>
      </c>
      <c r="K35" s="36">
        <v>1983000</v>
      </c>
    </row>
    <row r="36" spans="1:12" x14ac:dyDescent="0.2">
      <c r="B36" s="29">
        <v>2027</v>
      </c>
      <c r="C36" s="33">
        <v>577800</v>
      </c>
      <c r="D36" s="33">
        <v>290500</v>
      </c>
      <c r="E36" s="33">
        <v>287300</v>
      </c>
      <c r="F36" s="33">
        <v>4057100</v>
      </c>
      <c r="G36" s="33">
        <v>3909600</v>
      </c>
      <c r="H36" s="33">
        <v>2021400</v>
      </c>
      <c r="I36" s="33">
        <v>1937100</v>
      </c>
      <c r="J36" s="33">
        <v>2035700</v>
      </c>
      <c r="K36" s="33">
        <v>1972600</v>
      </c>
    </row>
    <row r="37" spans="1:12" x14ac:dyDescent="0.2">
      <c r="B37" s="35">
        <v>2028</v>
      </c>
      <c r="C37" s="36">
        <v>579400</v>
      </c>
      <c r="D37" s="36">
        <v>291500</v>
      </c>
      <c r="E37" s="36">
        <v>287900</v>
      </c>
      <c r="F37" s="36">
        <v>4036600</v>
      </c>
      <c r="G37" s="36">
        <v>3890700</v>
      </c>
      <c r="H37" s="36">
        <v>2012000</v>
      </c>
      <c r="I37" s="36">
        <v>1928900</v>
      </c>
      <c r="J37" s="36">
        <v>2024500</v>
      </c>
      <c r="K37" s="36">
        <v>1961700</v>
      </c>
    </row>
    <row r="38" spans="1:12" x14ac:dyDescent="0.2">
      <c r="B38" s="29">
        <v>2029</v>
      </c>
      <c r="C38" s="33">
        <v>581000</v>
      </c>
      <c r="D38" s="33">
        <v>292500</v>
      </c>
      <c r="E38" s="33">
        <v>288500</v>
      </c>
      <c r="F38" s="33">
        <v>4017000</v>
      </c>
      <c r="G38" s="33">
        <v>3871200</v>
      </c>
      <c r="H38" s="33">
        <v>2003300</v>
      </c>
      <c r="I38" s="33">
        <v>1920500</v>
      </c>
      <c r="J38" s="33">
        <v>2013700</v>
      </c>
      <c r="K38" s="33">
        <v>1950700</v>
      </c>
    </row>
    <row r="39" spans="1:12" x14ac:dyDescent="0.2">
      <c r="B39" s="37">
        <v>2030</v>
      </c>
      <c r="C39" s="493">
        <v>582600</v>
      </c>
      <c r="D39" s="493">
        <v>293500</v>
      </c>
      <c r="E39" s="493">
        <v>289100</v>
      </c>
      <c r="F39" s="38">
        <v>3997500</v>
      </c>
      <c r="G39" s="38">
        <v>3851400</v>
      </c>
      <c r="H39" s="38">
        <v>1994800</v>
      </c>
      <c r="I39" s="38">
        <v>1911900</v>
      </c>
      <c r="J39" s="38">
        <v>2002700</v>
      </c>
      <c r="K39" s="38">
        <v>1939500</v>
      </c>
    </row>
    <row r="40" spans="1:12" x14ac:dyDescent="0.2">
      <c r="B40" s="39"/>
      <c r="C40" s="40"/>
      <c r="D40" s="40"/>
      <c r="E40" s="40"/>
      <c r="F40" s="41"/>
      <c r="G40" s="41"/>
      <c r="H40" s="41"/>
      <c r="I40" s="41"/>
      <c r="J40" s="41"/>
      <c r="K40" s="41"/>
    </row>
    <row r="41" spans="1:12" s="320" customFormat="1" x14ac:dyDescent="0.2">
      <c r="A41" s="2" t="s">
        <v>164</v>
      </c>
      <c r="B41" s="492" t="s">
        <v>266</v>
      </c>
      <c r="C41" s="40"/>
      <c r="D41" s="40"/>
      <c r="E41" s="40"/>
      <c r="F41" s="41"/>
      <c r="G41" s="41"/>
      <c r="H41" s="41"/>
      <c r="I41" s="41"/>
      <c r="J41" s="41"/>
      <c r="K41" s="41"/>
    </row>
    <row r="42" spans="1:12" s="43" customFormat="1" ht="39" customHeight="1" x14ac:dyDescent="0.2">
      <c r="A42" s="42" t="s">
        <v>162</v>
      </c>
      <c r="B42" s="530" t="s">
        <v>306</v>
      </c>
      <c r="C42" s="530"/>
      <c r="D42" s="530"/>
      <c r="E42" s="530"/>
      <c r="F42" s="530"/>
      <c r="G42" s="530"/>
      <c r="H42" s="530"/>
      <c r="I42" s="530"/>
      <c r="J42" s="530"/>
      <c r="K42" s="530"/>
      <c r="L42" s="530"/>
    </row>
    <row r="44" spans="1:12" x14ac:dyDescent="0.2">
      <c r="C44" s="309"/>
      <c r="F44" s="317"/>
      <c r="G44" s="317"/>
    </row>
    <row r="45" spans="1:12" x14ac:dyDescent="0.2">
      <c r="B45" s="320"/>
      <c r="C45" s="309"/>
      <c r="F45" s="44"/>
      <c r="G45" s="44"/>
    </row>
    <row r="46" spans="1:12" x14ac:dyDescent="0.2">
      <c r="B46" s="320"/>
      <c r="C46" s="309"/>
      <c r="F46" s="44"/>
      <c r="G46" s="44"/>
    </row>
    <row r="47" spans="1:12" x14ac:dyDescent="0.2">
      <c r="F47" s="44"/>
      <c r="G47" s="44"/>
    </row>
    <row r="48" spans="1:12" x14ac:dyDescent="0.2">
      <c r="F48" s="44"/>
      <c r="G48" s="44"/>
    </row>
    <row r="49" spans="6:7" x14ac:dyDescent="0.2">
      <c r="F49" s="44"/>
      <c r="G49" s="44"/>
    </row>
    <row r="50" spans="6:7" x14ac:dyDescent="0.2">
      <c r="F50" s="44"/>
      <c r="G50" s="44"/>
    </row>
    <row r="51" spans="6:7" x14ac:dyDescent="0.2">
      <c r="F51" s="44"/>
      <c r="G51" s="44"/>
    </row>
    <row r="52" spans="6:7" x14ac:dyDescent="0.2">
      <c r="F52" s="44"/>
      <c r="G52" s="44"/>
    </row>
    <row r="53" spans="6:7" x14ac:dyDescent="0.2">
      <c r="F53" s="44"/>
      <c r="G53" s="44"/>
    </row>
    <row r="54" spans="6:7" x14ac:dyDescent="0.2">
      <c r="F54" s="44"/>
      <c r="G54" s="44"/>
    </row>
    <row r="55" spans="6:7" x14ac:dyDescent="0.2">
      <c r="F55" s="44"/>
      <c r="G55" s="44"/>
    </row>
    <row r="56" spans="6:7" x14ac:dyDescent="0.2">
      <c r="F56" s="44"/>
      <c r="G56" s="44"/>
    </row>
    <row r="57" spans="6:7" x14ac:dyDescent="0.2">
      <c r="F57" s="44"/>
      <c r="G57" s="44"/>
    </row>
  </sheetData>
  <mergeCells count="63">
    <mergeCell ref="H24:I24"/>
    <mergeCell ref="F24:G24"/>
    <mergeCell ref="B42:L42"/>
    <mergeCell ref="C4:E4"/>
    <mergeCell ref="F4:K4"/>
    <mergeCell ref="H19:I19"/>
    <mergeCell ref="H20:I20"/>
    <mergeCell ref="H21:I21"/>
    <mergeCell ref="F9:G9"/>
    <mergeCell ref="F10:G10"/>
    <mergeCell ref="F11:G11"/>
    <mergeCell ref="F12:G12"/>
    <mergeCell ref="F13:G13"/>
    <mergeCell ref="F14:G14"/>
    <mergeCell ref="F15:G15"/>
    <mergeCell ref="F16:G16"/>
    <mergeCell ref="B7:K7"/>
    <mergeCell ref="J17:K17"/>
    <mergeCell ref="J18:K18"/>
    <mergeCell ref="J19:K19"/>
    <mergeCell ref="J20:K20"/>
    <mergeCell ref="H10:I10"/>
    <mergeCell ref="H8:I8"/>
    <mergeCell ref="H9:I9"/>
    <mergeCell ref="J21:K21"/>
    <mergeCell ref="F23:G23"/>
    <mergeCell ref="F22:G22"/>
    <mergeCell ref="J22:K22"/>
    <mergeCell ref="J23:K23"/>
    <mergeCell ref="H22:I22"/>
    <mergeCell ref="H23:I23"/>
    <mergeCell ref="J24:K24"/>
    <mergeCell ref="F8:G8"/>
    <mergeCell ref="B4:B6"/>
    <mergeCell ref="C5:C6"/>
    <mergeCell ref="D5:D6"/>
    <mergeCell ref="E5:E6"/>
    <mergeCell ref="F5:G5"/>
    <mergeCell ref="H5:I5"/>
    <mergeCell ref="J5:K5"/>
    <mergeCell ref="F17:G17"/>
    <mergeCell ref="F18:G18"/>
    <mergeCell ref="F19:G19"/>
    <mergeCell ref="F20:G20"/>
    <mergeCell ref="F21:G21"/>
    <mergeCell ref="H17:I17"/>
    <mergeCell ref="H18:I18"/>
    <mergeCell ref="B25:K25"/>
    <mergeCell ref="H16:I16"/>
    <mergeCell ref="J8:K8"/>
    <mergeCell ref="J9:K9"/>
    <mergeCell ref="J10:K10"/>
    <mergeCell ref="J11:K11"/>
    <mergeCell ref="J12:K12"/>
    <mergeCell ref="J13:K13"/>
    <mergeCell ref="J14:K14"/>
    <mergeCell ref="J15:K15"/>
    <mergeCell ref="J16:K16"/>
    <mergeCell ref="H11:I11"/>
    <mergeCell ref="H12:I12"/>
    <mergeCell ref="H13:I13"/>
    <mergeCell ref="H14:I14"/>
    <mergeCell ref="H15:I15"/>
  </mergeCells>
  <hyperlinks>
    <hyperlink ref="A1" location="Inhalt!A1" display="Inhalt"/>
  </hyperlinks>
  <pageMargins left="0.7" right="0.7" top="0.78740157499999996" bottom="0.78740157499999996" header="0.3" footer="0.3"/>
  <pageSetup paperSize="9" scale="9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zoomScaleNormal="100" zoomScaleSheetLayoutView="150" workbookViewId="0"/>
  </sheetViews>
  <sheetFormatPr baseColWidth="10" defaultRowHeight="12.75" x14ac:dyDescent="0.2"/>
  <cols>
    <col min="1" max="1" width="11" style="21" bestFit="1" customWidth="1"/>
    <col min="2" max="2" width="11.42578125" style="21"/>
    <col min="3" max="6" width="13.28515625" style="21" customWidth="1"/>
    <col min="7" max="16384" width="11.42578125" style="21"/>
  </cols>
  <sheetData>
    <row r="1" spans="1:6" x14ac:dyDescent="0.2">
      <c r="A1" s="3" t="s">
        <v>11</v>
      </c>
    </row>
    <row r="2" spans="1:6" s="152" customFormat="1" x14ac:dyDescent="0.2">
      <c r="A2" s="5" t="s">
        <v>16</v>
      </c>
      <c r="B2" s="5" t="s">
        <v>200</v>
      </c>
    </row>
    <row r="4" spans="1:6" x14ac:dyDescent="0.2">
      <c r="B4" s="532" t="s">
        <v>23</v>
      </c>
      <c r="C4" s="532" t="s">
        <v>1</v>
      </c>
      <c r="D4" s="533"/>
      <c r="E4" s="534" t="s">
        <v>2</v>
      </c>
      <c r="F4" s="533"/>
    </row>
    <row r="5" spans="1:6" x14ac:dyDescent="0.2">
      <c r="B5" s="535"/>
      <c r="C5" s="159" t="s">
        <v>29</v>
      </c>
      <c r="D5" s="159" t="s">
        <v>30</v>
      </c>
      <c r="E5" s="159" t="s">
        <v>29</v>
      </c>
      <c r="F5" s="159" t="s">
        <v>30</v>
      </c>
    </row>
    <row r="6" spans="1:6" s="146" customFormat="1" x14ac:dyDescent="0.2">
      <c r="B6" s="48">
        <v>2000</v>
      </c>
      <c r="C6" s="161">
        <v>17.100000000000001</v>
      </c>
      <c r="D6" s="161">
        <v>25.6</v>
      </c>
      <c r="E6" s="49">
        <v>18.100000000000001</v>
      </c>
      <c r="F6" s="49">
        <v>27</v>
      </c>
    </row>
    <row r="7" spans="1:6" s="146" customFormat="1" x14ac:dyDescent="0.2">
      <c r="B7" s="45">
        <v>2001</v>
      </c>
      <c r="C7" s="160">
        <v>16.600000000000001</v>
      </c>
      <c r="D7" s="160">
        <v>26.5</v>
      </c>
      <c r="E7" s="46">
        <v>17.3</v>
      </c>
      <c r="F7" s="46">
        <v>28</v>
      </c>
    </row>
    <row r="8" spans="1:6" s="146" customFormat="1" x14ac:dyDescent="0.2">
      <c r="B8" s="48">
        <v>2002</v>
      </c>
      <c r="C8" s="161">
        <v>16.100000000000001</v>
      </c>
      <c r="D8" s="161">
        <v>27.4</v>
      </c>
      <c r="E8" s="49">
        <v>16.5</v>
      </c>
      <c r="F8" s="49">
        <v>29</v>
      </c>
    </row>
    <row r="9" spans="1:6" s="146" customFormat="1" x14ac:dyDescent="0.2">
      <c r="B9" s="45">
        <v>2003</v>
      </c>
      <c r="C9" s="160">
        <v>15.8</v>
      </c>
      <c r="D9" s="160">
        <v>28.3</v>
      </c>
      <c r="E9" s="160">
        <v>15.9</v>
      </c>
      <c r="F9" s="160">
        <v>30.1</v>
      </c>
    </row>
    <row r="10" spans="1:6" s="146" customFormat="1" x14ac:dyDescent="0.2">
      <c r="B10" s="48">
        <v>2004</v>
      </c>
      <c r="C10" s="161">
        <v>15.6</v>
      </c>
      <c r="D10" s="161">
        <v>29.5</v>
      </c>
      <c r="E10" s="161">
        <v>15.5</v>
      </c>
      <c r="F10" s="161">
        <v>31.6</v>
      </c>
    </row>
    <row r="11" spans="1:6" s="146" customFormat="1" x14ac:dyDescent="0.2">
      <c r="B11" s="45">
        <v>2005</v>
      </c>
      <c r="C11" s="160">
        <v>15.5</v>
      </c>
      <c r="D11" s="160">
        <v>30.6</v>
      </c>
      <c r="E11" s="160">
        <v>15.1</v>
      </c>
      <c r="F11" s="46">
        <v>33</v>
      </c>
    </row>
    <row r="12" spans="1:6" s="146" customFormat="1" x14ac:dyDescent="0.2">
      <c r="B12" s="48">
        <v>2006</v>
      </c>
      <c r="C12" s="161">
        <v>15.9</v>
      </c>
      <c r="D12" s="161">
        <v>31.5</v>
      </c>
      <c r="E12" s="161">
        <v>15.5</v>
      </c>
      <c r="F12" s="161">
        <v>34.700000000000003</v>
      </c>
    </row>
    <row r="13" spans="1:6" s="146" customFormat="1" x14ac:dyDescent="0.2">
      <c r="B13" s="45">
        <v>2007</v>
      </c>
      <c r="C13" s="160">
        <v>16.600000000000001</v>
      </c>
      <c r="D13" s="160">
        <v>32.200000000000003</v>
      </c>
      <c r="E13" s="46">
        <v>16</v>
      </c>
      <c r="F13" s="160">
        <v>35.799999999999997</v>
      </c>
    </row>
    <row r="14" spans="1:6" s="146" customFormat="1" x14ac:dyDescent="0.2">
      <c r="B14" s="48">
        <v>2008</v>
      </c>
      <c r="C14" s="161">
        <v>17.399999999999999</v>
      </c>
      <c r="D14" s="161">
        <v>33.200000000000003</v>
      </c>
      <c r="E14" s="161">
        <v>16.7</v>
      </c>
      <c r="F14" s="161">
        <v>37.1</v>
      </c>
    </row>
    <row r="15" spans="1:6" s="146" customFormat="1" x14ac:dyDescent="0.2">
      <c r="B15" s="45">
        <v>2009</v>
      </c>
      <c r="C15" s="160">
        <v>18.2</v>
      </c>
      <c r="D15" s="160">
        <v>33.9</v>
      </c>
      <c r="E15" s="160">
        <v>17.399999999999999</v>
      </c>
      <c r="F15" s="160">
        <v>38.4</v>
      </c>
    </row>
    <row r="16" spans="1:6" s="146" customFormat="1" x14ac:dyDescent="0.2">
      <c r="B16" s="48">
        <v>2010</v>
      </c>
      <c r="C16" s="161">
        <v>19.100000000000001</v>
      </c>
      <c r="D16" s="161">
        <v>33.9</v>
      </c>
      <c r="E16" s="49">
        <v>18</v>
      </c>
      <c r="F16" s="161">
        <v>38.6</v>
      </c>
    </row>
    <row r="17" spans="1:14" x14ac:dyDescent="0.2">
      <c r="B17" s="45">
        <v>2011</v>
      </c>
      <c r="C17" s="46">
        <v>19.5</v>
      </c>
      <c r="D17" s="46">
        <v>33.299999999999997</v>
      </c>
      <c r="E17" s="47">
        <v>18.7</v>
      </c>
      <c r="F17" s="47">
        <v>39</v>
      </c>
    </row>
    <row r="18" spans="1:14" x14ac:dyDescent="0.2">
      <c r="B18" s="48">
        <v>2012</v>
      </c>
      <c r="C18" s="49">
        <v>20</v>
      </c>
      <c r="D18" s="49">
        <v>33.1</v>
      </c>
      <c r="E18" s="49">
        <v>19.100000000000001</v>
      </c>
      <c r="F18" s="49">
        <v>39.200000000000003</v>
      </c>
    </row>
    <row r="19" spans="1:14" x14ac:dyDescent="0.2">
      <c r="B19" s="45">
        <v>2013</v>
      </c>
      <c r="C19" s="46">
        <v>20.5</v>
      </c>
      <c r="D19" s="46">
        <v>32.9</v>
      </c>
      <c r="E19" s="46">
        <v>19.5</v>
      </c>
      <c r="F19" s="46">
        <v>39.299999999999997</v>
      </c>
    </row>
    <row r="20" spans="1:14" x14ac:dyDescent="0.2">
      <c r="B20" s="48">
        <v>2014</v>
      </c>
      <c r="C20" s="49">
        <v>20.8</v>
      </c>
      <c r="D20" s="49">
        <v>33.1</v>
      </c>
      <c r="E20" s="49">
        <v>19.899999999999999</v>
      </c>
      <c r="F20" s="49">
        <v>39.799999999999997</v>
      </c>
    </row>
    <row r="21" spans="1:14" s="43" customFormat="1" x14ac:dyDescent="0.2">
      <c r="B21" s="45">
        <v>2015</v>
      </c>
      <c r="C21" s="46">
        <v>21.3</v>
      </c>
      <c r="D21" s="46">
        <v>33.200000000000003</v>
      </c>
      <c r="E21" s="46">
        <v>20.399999999999999</v>
      </c>
      <c r="F21" s="46">
        <v>40.299999999999997</v>
      </c>
    </row>
    <row r="22" spans="1:14" s="43" customFormat="1" x14ac:dyDescent="0.2">
      <c r="B22" s="154">
        <v>2016</v>
      </c>
      <c r="C22" s="155">
        <v>21.8</v>
      </c>
      <c r="D22" s="155">
        <v>33.6</v>
      </c>
      <c r="E22" s="155">
        <v>21</v>
      </c>
      <c r="F22" s="155">
        <v>41.5</v>
      </c>
    </row>
    <row r="23" spans="1:14" s="43" customFormat="1" x14ac:dyDescent="0.2">
      <c r="B23" s="171"/>
      <c r="C23" s="189"/>
      <c r="D23" s="189"/>
      <c r="E23" s="189"/>
      <c r="F23" s="189"/>
    </row>
    <row r="24" spans="1:14" x14ac:dyDescent="0.2">
      <c r="A24" s="2" t="s">
        <v>31</v>
      </c>
      <c r="B24" s="2" t="s">
        <v>271</v>
      </c>
      <c r="C24" s="50"/>
      <c r="D24" s="50"/>
      <c r="E24" s="50"/>
      <c r="F24" s="50"/>
    </row>
    <row r="25" spans="1:14" x14ac:dyDescent="0.2">
      <c r="A25" s="50"/>
      <c r="B25" s="2" t="s">
        <v>272</v>
      </c>
      <c r="C25" s="50"/>
      <c r="D25" s="50"/>
      <c r="E25" s="50"/>
      <c r="F25" s="50"/>
    </row>
    <row r="26" spans="1:14" x14ac:dyDescent="0.2">
      <c r="A26" s="50"/>
      <c r="B26" s="50"/>
      <c r="C26" s="50"/>
      <c r="D26" s="50"/>
      <c r="E26" s="50"/>
      <c r="F26" s="50"/>
    </row>
    <row r="27" spans="1:14" x14ac:dyDescent="0.2">
      <c r="A27" s="150" t="s">
        <v>162</v>
      </c>
      <c r="B27" s="536" t="s">
        <v>279</v>
      </c>
      <c r="C27" s="536"/>
      <c r="D27" s="536"/>
      <c r="E27" s="536"/>
      <c r="F27" s="536"/>
      <c r="G27" s="536"/>
      <c r="H27" s="536"/>
      <c r="I27" s="536"/>
      <c r="J27" s="536"/>
      <c r="K27" s="536"/>
      <c r="L27" s="536"/>
      <c r="M27" s="536"/>
      <c r="N27" s="536"/>
    </row>
    <row r="28" spans="1:14" s="146" customFormat="1" x14ac:dyDescent="0.2">
      <c r="A28" s="150"/>
      <c r="B28" s="536"/>
      <c r="C28" s="536"/>
      <c r="D28" s="536"/>
      <c r="E28" s="536"/>
      <c r="F28" s="536"/>
      <c r="G28" s="536"/>
      <c r="H28" s="536"/>
      <c r="I28" s="536"/>
      <c r="J28" s="536"/>
      <c r="K28" s="536"/>
      <c r="L28" s="536"/>
      <c r="M28" s="536"/>
      <c r="N28" s="536"/>
    </row>
    <row r="29" spans="1:14" s="146" customFormat="1" x14ac:dyDescent="0.2">
      <c r="A29" s="150"/>
      <c r="B29" s="190"/>
      <c r="C29" s="190"/>
      <c r="D29" s="190"/>
      <c r="E29" s="190"/>
      <c r="F29" s="190"/>
      <c r="G29" s="190"/>
      <c r="H29" s="190"/>
      <c r="I29" s="190"/>
      <c r="J29" s="190"/>
      <c r="K29" s="190"/>
      <c r="L29" s="190"/>
      <c r="M29" s="190"/>
      <c r="N29" s="190"/>
    </row>
    <row r="30" spans="1:14" ht="12.75" customHeight="1" x14ac:dyDescent="0.2">
      <c r="B30" s="537" t="s">
        <v>284</v>
      </c>
      <c r="C30" s="537"/>
      <c r="D30" s="537"/>
      <c r="E30" s="537"/>
      <c r="F30" s="537"/>
      <c r="G30" s="537"/>
      <c r="H30" s="537"/>
      <c r="I30" s="537"/>
      <c r="J30" s="537"/>
      <c r="K30" s="537"/>
      <c r="L30" s="537"/>
      <c r="M30" s="537"/>
      <c r="N30" s="537"/>
    </row>
    <row r="31" spans="1:14" ht="38.25" customHeight="1" x14ac:dyDescent="0.2">
      <c r="B31" s="537"/>
      <c r="C31" s="537"/>
      <c r="D31" s="537"/>
      <c r="E31" s="537"/>
      <c r="F31" s="537"/>
      <c r="G31" s="537"/>
      <c r="H31" s="537"/>
      <c r="I31" s="537"/>
      <c r="J31" s="537"/>
      <c r="K31" s="537"/>
      <c r="L31" s="537"/>
      <c r="M31" s="537"/>
      <c r="N31" s="537"/>
    </row>
  </sheetData>
  <mergeCells count="5">
    <mergeCell ref="C4:D4"/>
    <mergeCell ref="E4:F4"/>
    <mergeCell ref="B4:B5"/>
    <mergeCell ref="B27:N28"/>
    <mergeCell ref="B30:N31"/>
  </mergeCells>
  <hyperlinks>
    <hyperlink ref="A1" location="Inhalt!A1" display="Inhalt"/>
  </hyperlinks>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1"/>
  <sheetViews>
    <sheetView zoomScaleNormal="100" workbookViewId="0"/>
  </sheetViews>
  <sheetFormatPr baseColWidth="10" defaultRowHeight="12.75" x14ac:dyDescent="0.2"/>
  <cols>
    <col min="1" max="1" width="10.28515625" style="21" bestFit="1" customWidth="1"/>
    <col min="2" max="2" width="16" style="21" customWidth="1"/>
    <col min="3" max="3" width="11" style="21" customWidth="1"/>
    <col min="4" max="6" width="11" style="22" customWidth="1"/>
    <col min="7" max="9" width="11.85546875" style="22" customWidth="1"/>
    <col min="10" max="10" width="9.5703125" style="22" customWidth="1"/>
    <col min="11" max="17" width="8.42578125" style="22" customWidth="1"/>
    <col min="18" max="20" width="12.5703125" style="21" bestFit="1" customWidth="1"/>
    <col min="21" max="16384" width="11.42578125" style="21"/>
  </cols>
  <sheetData>
    <row r="1" spans="1:20" x14ac:dyDescent="0.2">
      <c r="A1" s="3" t="s">
        <v>11</v>
      </c>
    </row>
    <row r="2" spans="1:20" s="1" customFormat="1" x14ac:dyDescent="0.2">
      <c r="A2" s="1" t="s">
        <v>17</v>
      </c>
      <c r="B2" s="1" t="s">
        <v>309</v>
      </c>
      <c r="D2" s="22"/>
      <c r="E2" s="22"/>
      <c r="F2" s="22"/>
      <c r="G2" s="22"/>
      <c r="H2" s="22"/>
      <c r="I2" s="22"/>
      <c r="J2" s="22"/>
      <c r="K2" s="22"/>
      <c r="L2" s="22"/>
      <c r="M2" s="22"/>
      <c r="N2" s="22"/>
      <c r="O2" s="22"/>
      <c r="P2" s="22"/>
      <c r="Q2" s="22"/>
    </row>
    <row r="4" spans="1:20" ht="13.5" customHeight="1" x14ac:dyDescent="0.2">
      <c r="B4" s="531" t="s">
        <v>45</v>
      </c>
      <c r="C4" s="531" t="s">
        <v>46</v>
      </c>
      <c r="D4" s="531"/>
      <c r="E4" s="531"/>
      <c r="F4" s="531"/>
      <c r="G4" s="531" t="s">
        <v>54</v>
      </c>
      <c r="H4" s="531"/>
      <c r="I4" s="531"/>
    </row>
    <row r="5" spans="1:20" ht="13.5" customHeight="1" x14ac:dyDescent="0.2">
      <c r="B5" s="531"/>
      <c r="C5" s="531" t="s">
        <v>3</v>
      </c>
      <c r="D5" s="539" t="s">
        <v>307</v>
      </c>
      <c r="E5" s="531"/>
      <c r="F5" s="540" t="s">
        <v>308</v>
      </c>
      <c r="G5" s="531" t="s">
        <v>47</v>
      </c>
      <c r="H5" s="531"/>
      <c r="I5" s="531" t="s">
        <v>5</v>
      </c>
    </row>
    <row r="6" spans="1:20" x14ac:dyDescent="0.2">
      <c r="B6" s="531"/>
      <c r="C6" s="531"/>
      <c r="D6" s="51" t="s">
        <v>48</v>
      </c>
      <c r="E6" s="51" t="s">
        <v>49</v>
      </c>
      <c r="F6" s="541"/>
      <c r="G6" s="51" t="s">
        <v>48</v>
      </c>
      <c r="H6" s="51" t="s">
        <v>49</v>
      </c>
      <c r="I6" s="531"/>
    </row>
    <row r="7" spans="1:20" ht="13.5" customHeight="1" x14ac:dyDescent="0.2">
      <c r="B7" s="531"/>
      <c r="C7" s="531"/>
      <c r="D7" s="531" t="s">
        <v>50</v>
      </c>
      <c r="E7" s="531"/>
      <c r="F7" s="541"/>
      <c r="G7" s="531" t="s">
        <v>50</v>
      </c>
      <c r="H7" s="531"/>
      <c r="I7" s="531"/>
    </row>
    <row r="8" spans="1:20" ht="13.5" customHeight="1" x14ac:dyDescent="0.2">
      <c r="B8" s="538"/>
      <c r="C8" s="52" t="s">
        <v>6</v>
      </c>
      <c r="D8" s="52" t="s">
        <v>6</v>
      </c>
      <c r="E8" s="52" t="s">
        <v>6</v>
      </c>
      <c r="F8" s="52" t="s">
        <v>6</v>
      </c>
      <c r="G8" s="52" t="s">
        <v>27</v>
      </c>
      <c r="H8" s="52" t="s">
        <v>27</v>
      </c>
      <c r="I8" s="52" t="s">
        <v>27</v>
      </c>
    </row>
    <row r="9" spans="1:20" x14ac:dyDescent="0.2">
      <c r="B9" s="53" t="s">
        <v>61</v>
      </c>
      <c r="C9" s="54">
        <v>18358</v>
      </c>
      <c r="D9" s="55">
        <v>15326</v>
      </c>
      <c r="E9" s="54">
        <v>2016</v>
      </c>
      <c r="F9" s="55">
        <v>1016</v>
      </c>
      <c r="G9" s="56">
        <v>83.484039655735927</v>
      </c>
      <c r="H9" s="57">
        <v>10.981588408323347</v>
      </c>
      <c r="I9" s="58">
        <v>5.534371935940734</v>
      </c>
      <c r="P9" s="21"/>
      <c r="Q9" s="21"/>
      <c r="R9" s="59"/>
      <c r="S9" s="59"/>
      <c r="T9" s="59"/>
    </row>
    <row r="10" spans="1:20" x14ac:dyDescent="0.2">
      <c r="B10" s="60" t="s">
        <v>60</v>
      </c>
      <c r="C10" s="61">
        <v>17035</v>
      </c>
      <c r="D10" s="62">
        <v>14203</v>
      </c>
      <c r="E10" s="61">
        <v>1869</v>
      </c>
      <c r="F10" s="62">
        <v>963</v>
      </c>
      <c r="G10" s="63">
        <v>83.375403580862923</v>
      </c>
      <c r="H10" s="64">
        <v>10.971529204578809</v>
      </c>
      <c r="I10" s="65">
        <v>5.6530672145582628</v>
      </c>
      <c r="K10" s="66"/>
      <c r="P10" s="21"/>
      <c r="Q10" s="21"/>
      <c r="R10" s="59"/>
      <c r="S10" s="59"/>
      <c r="T10" s="59"/>
    </row>
    <row r="11" spans="1:20" x14ac:dyDescent="0.2">
      <c r="B11" s="67" t="s">
        <v>59</v>
      </c>
      <c r="C11" s="68">
        <v>20789</v>
      </c>
      <c r="D11" s="69">
        <v>17618</v>
      </c>
      <c r="E11" s="68">
        <v>2065</v>
      </c>
      <c r="F11" s="69">
        <v>1106</v>
      </c>
      <c r="G11" s="70">
        <v>84.746741064986281</v>
      </c>
      <c r="H11" s="71">
        <v>9.9331377170619071</v>
      </c>
      <c r="I11" s="72">
        <v>5.3201212179518018</v>
      </c>
      <c r="P11" s="21"/>
      <c r="Q11" s="21"/>
      <c r="R11" s="59"/>
      <c r="S11" s="59"/>
      <c r="T11" s="59"/>
    </row>
    <row r="12" spans="1:20" x14ac:dyDescent="0.2">
      <c r="B12" s="60" t="s">
        <v>58</v>
      </c>
      <c r="C12" s="61">
        <v>21467</v>
      </c>
      <c r="D12" s="62">
        <v>18278</v>
      </c>
      <c r="E12" s="61">
        <v>2001</v>
      </c>
      <c r="F12" s="62">
        <v>1188</v>
      </c>
      <c r="G12" s="63">
        <v>85.14464061117063</v>
      </c>
      <c r="H12" s="64">
        <v>9.3212838309964123</v>
      </c>
      <c r="I12" s="65">
        <v>5.5340755578329528</v>
      </c>
      <c r="P12" s="21"/>
      <c r="Q12" s="21"/>
      <c r="R12" s="59"/>
      <c r="S12" s="59"/>
      <c r="T12" s="59"/>
    </row>
    <row r="13" spans="1:20" x14ac:dyDescent="0.2">
      <c r="B13" s="67" t="s">
        <v>57</v>
      </c>
      <c r="C13" s="68">
        <v>12053</v>
      </c>
      <c r="D13" s="69">
        <v>10088</v>
      </c>
      <c r="E13" s="68">
        <v>1011</v>
      </c>
      <c r="F13" s="69">
        <v>954</v>
      </c>
      <c r="G13" s="70">
        <v>83.697004895046874</v>
      </c>
      <c r="H13" s="71">
        <v>8.387953206670538</v>
      </c>
      <c r="I13" s="72">
        <v>7.9150418982825848</v>
      </c>
      <c r="P13" s="21"/>
      <c r="Q13" s="21"/>
      <c r="R13" s="59"/>
      <c r="S13" s="59"/>
      <c r="T13" s="59"/>
    </row>
    <row r="14" spans="1:20" x14ac:dyDescent="0.2">
      <c r="B14" s="60" t="s">
        <v>51</v>
      </c>
      <c r="C14" s="61">
        <v>43833</v>
      </c>
      <c r="D14" s="62">
        <v>35091</v>
      </c>
      <c r="E14" s="61">
        <v>2065</v>
      </c>
      <c r="F14" s="62">
        <v>6677</v>
      </c>
      <c r="G14" s="63">
        <v>80.056122099787828</v>
      </c>
      <c r="H14" s="64">
        <v>4.7110624415394788</v>
      </c>
      <c r="I14" s="65">
        <v>15.232815458672688</v>
      </c>
      <c r="P14" s="21"/>
      <c r="Q14" s="21"/>
      <c r="R14" s="59"/>
      <c r="S14" s="59"/>
      <c r="T14" s="59"/>
    </row>
    <row r="15" spans="1:20" x14ac:dyDescent="0.2">
      <c r="B15" s="67" t="s">
        <v>52</v>
      </c>
      <c r="C15" s="68">
        <v>50768</v>
      </c>
      <c r="D15" s="69">
        <v>42667</v>
      </c>
      <c r="E15" s="68">
        <v>1441</v>
      </c>
      <c r="F15" s="69">
        <v>6660</v>
      </c>
      <c r="G15" s="70">
        <v>84.043098014497318</v>
      </c>
      <c r="H15" s="71">
        <v>2.8384021430822566</v>
      </c>
      <c r="I15" s="72">
        <v>13.118499842420423</v>
      </c>
      <c r="P15" s="21"/>
      <c r="Q15" s="21"/>
      <c r="R15" s="59"/>
      <c r="S15" s="59"/>
      <c r="T15" s="59"/>
    </row>
    <row r="16" spans="1:20" x14ac:dyDescent="0.2">
      <c r="B16" s="60" t="s">
        <v>55</v>
      </c>
      <c r="C16" s="61">
        <v>118187</v>
      </c>
      <c r="D16" s="62">
        <v>103300</v>
      </c>
      <c r="E16" s="61">
        <v>3236</v>
      </c>
      <c r="F16" s="62">
        <v>11651</v>
      </c>
      <c r="G16" s="63">
        <v>87.403859984600672</v>
      </c>
      <c r="H16" s="64">
        <v>2.7380337939028827</v>
      </c>
      <c r="I16" s="65">
        <v>9.8581062214964419</v>
      </c>
      <c r="P16" s="21"/>
      <c r="Q16" s="21"/>
      <c r="R16" s="59"/>
      <c r="S16" s="59"/>
      <c r="T16" s="59"/>
    </row>
    <row r="17" spans="1:20" x14ac:dyDescent="0.2">
      <c r="B17" s="67" t="s">
        <v>56</v>
      </c>
      <c r="C17" s="68">
        <v>101628</v>
      </c>
      <c r="D17" s="69">
        <v>93731</v>
      </c>
      <c r="E17" s="68">
        <v>2713</v>
      </c>
      <c r="F17" s="69">
        <v>5184</v>
      </c>
      <c r="G17" s="70">
        <v>92.229503680088172</v>
      </c>
      <c r="H17" s="71">
        <v>2.6695398905813357</v>
      </c>
      <c r="I17" s="72">
        <v>5.1009564293304992</v>
      </c>
      <c r="P17" s="21"/>
      <c r="Q17" s="21"/>
      <c r="R17" s="59"/>
      <c r="S17" s="59"/>
      <c r="T17" s="59"/>
    </row>
    <row r="18" spans="1:20" x14ac:dyDescent="0.2">
      <c r="B18" s="60" t="s">
        <v>53</v>
      </c>
      <c r="C18" s="61">
        <v>29416</v>
      </c>
      <c r="D18" s="62">
        <v>27697</v>
      </c>
      <c r="E18" s="61">
        <v>960</v>
      </c>
      <c r="F18" s="62">
        <v>759</v>
      </c>
      <c r="G18" s="63">
        <v>94.156241501223832</v>
      </c>
      <c r="H18" s="64">
        <v>3.2635300516725594</v>
      </c>
      <c r="I18" s="65">
        <v>2.5802284471036172</v>
      </c>
      <c r="P18" s="21"/>
      <c r="Q18" s="21"/>
      <c r="R18" s="59"/>
      <c r="S18" s="59"/>
      <c r="T18" s="59"/>
    </row>
    <row r="19" spans="1:20" x14ac:dyDescent="0.2">
      <c r="B19" s="67" t="s">
        <v>78</v>
      </c>
      <c r="C19" s="68">
        <v>52762</v>
      </c>
      <c r="D19" s="69">
        <v>50933</v>
      </c>
      <c r="E19" s="68">
        <v>1044</v>
      </c>
      <c r="F19" s="69">
        <v>785</v>
      </c>
      <c r="G19" s="70">
        <v>96.533490011750871</v>
      </c>
      <c r="H19" s="71">
        <v>1.9786967893559759</v>
      </c>
      <c r="I19" s="72">
        <v>1.4878131988931427</v>
      </c>
      <c r="P19" s="21"/>
      <c r="Q19" s="21"/>
      <c r="R19" s="59"/>
      <c r="S19" s="59"/>
      <c r="T19" s="59"/>
    </row>
    <row r="20" spans="1:20" x14ac:dyDescent="0.2">
      <c r="B20" s="60" t="s">
        <v>79</v>
      </c>
      <c r="C20" s="61">
        <v>50669</v>
      </c>
      <c r="D20" s="62">
        <v>49638</v>
      </c>
      <c r="E20" s="61">
        <v>656</v>
      </c>
      <c r="F20" s="62">
        <v>375</v>
      </c>
      <c r="G20" s="63">
        <v>97.965225285677633</v>
      </c>
      <c r="H20" s="64">
        <v>1.2946772188122915</v>
      </c>
      <c r="I20" s="65">
        <v>0.7400974955100752</v>
      </c>
      <c r="P20" s="21"/>
      <c r="Q20" s="21"/>
      <c r="R20" s="59"/>
      <c r="S20" s="59"/>
      <c r="T20" s="59"/>
    </row>
    <row r="21" spans="1:20" x14ac:dyDescent="0.2">
      <c r="B21" s="73" t="s">
        <v>80</v>
      </c>
      <c r="C21" s="74">
        <v>16071</v>
      </c>
      <c r="D21" s="75">
        <v>15792</v>
      </c>
      <c r="E21" s="74">
        <v>197</v>
      </c>
      <c r="F21" s="75">
        <v>82</v>
      </c>
      <c r="G21" s="76">
        <v>98.263953705432144</v>
      </c>
      <c r="H21" s="77">
        <v>1.2258104660568727</v>
      </c>
      <c r="I21" s="78">
        <v>0.51023582851098248</v>
      </c>
      <c r="P21" s="21"/>
      <c r="Q21" s="21"/>
      <c r="R21" s="59"/>
      <c r="S21" s="59"/>
      <c r="T21" s="59"/>
    </row>
    <row r="22" spans="1:20" x14ac:dyDescent="0.2">
      <c r="B22" s="79" t="s">
        <v>3</v>
      </c>
      <c r="C22" s="80">
        <v>553036</v>
      </c>
      <c r="D22" s="81">
        <v>494362</v>
      </c>
      <c r="E22" s="80">
        <v>21274</v>
      </c>
      <c r="F22" s="81">
        <v>37400</v>
      </c>
      <c r="G22" s="82">
        <v>89.390564086243927</v>
      </c>
      <c r="H22" s="83">
        <v>3.8467658524942321</v>
      </c>
      <c r="I22" s="84">
        <v>6.7626700612618347</v>
      </c>
      <c r="P22" s="21"/>
      <c r="Q22" s="21"/>
      <c r="R22" s="59"/>
      <c r="S22" s="59"/>
      <c r="T22" s="59"/>
    </row>
    <row r="24" spans="1:20" x14ac:dyDescent="0.2">
      <c r="A24" s="152" t="s">
        <v>162</v>
      </c>
      <c r="B24" s="4" t="s">
        <v>280</v>
      </c>
    </row>
    <row r="27" spans="1:20" x14ac:dyDescent="0.2">
      <c r="E27" s="352"/>
    </row>
    <row r="28" spans="1:20" x14ac:dyDescent="0.2">
      <c r="E28" s="352"/>
      <c r="F28" s="352"/>
      <c r="G28" s="352"/>
    </row>
    <row r="29" spans="1:20" x14ac:dyDescent="0.2">
      <c r="G29" s="352"/>
    </row>
    <row r="31" spans="1:20" x14ac:dyDescent="0.2">
      <c r="G31" s="353"/>
    </row>
  </sheetData>
  <mergeCells count="10">
    <mergeCell ref="B4:B8"/>
    <mergeCell ref="D5:E5"/>
    <mergeCell ref="C4:F4"/>
    <mergeCell ref="G4:I4"/>
    <mergeCell ref="C5:C7"/>
    <mergeCell ref="F5:F7"/>
    <mergeCell ref="G5:H5"/>
    <mergeCell ref="I5:I7"/>
    <mergeCell ref="D7:E7"/>
    <mergeCell ref="G7:H7"/>
  </mergeCells>
  <hyperlinks>
    <hyperlink ref="A1" location="Inhalt!A1" display="Inhalt"/>
  </hyperlinks>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zoomScaleNormal="100" workbookViewId="0"/>
  </sheetViews>
  <sheetFormatPr baseColWidth="10" defaultRowHeight="12.75" x14ac:dyDescent="0.2"/>
  <cols>
    <col min="1" max="1" width="10.7109375" style="146" customWidth="1"/>
    <col min="2" max="2" width="27.7109375" style="146" customWidth="1"/>
    <col min="3" max="3" width="10.42578125" style="146" customWidth="1"/>
    <col min="4" max="4" width="10.42578125" style="147" customWidth="1"/>
    <col min="5" max="6" width="11" style="147" customWidth="1"/>
    <col min="7" max="9" width="11.85546875" style="147" customWidth="1"/>
    <col min="10" max="10" width="9.5703125" style="147" customWidth="1"/>
    <col min="11" max="17" width="8.42578125" style="147" customWidth="1"/>
    <col min="18" max="20" width="12.5703125" style="146" bestFit="1" customWidth="1"/>
    <col min="21" max="16384" width="11.42578125" style="146"/>
  </cols>
  <sheetData>
    <row r="1" spans="1:17" x14ac:dyDescent="0.2">
      <c r="A1" s="3" t="s">
        <v>11</v>
      </c>
    </row>
    <row r="2" spans="1:17" s="145" customFormat="1" x14ac:dyDescent="0.2">
      <c r="A2" s="145" t="s">
        <v>18</v>
      </c>
      <c r="B2" s="145" t="s">
        <v>194</v>
      </c>
      <c r="D2" s="147"/>
      <c r="E2" s="147"/>
      <c r="F2" s="147"/>
      <c r="G2" s="147"/>
      <c r="H2" s="147"/>
      <c r="I2" s="147"/>
      <c r="J2" s="147"/>
      <c r="K2" s="147"/>
      <c r="L2" s="147"/>
      <c r="M2" s="147"/>
      <c r="N2" s="147"/>
      <c r="O2" s="147"/>
      <c r="P2" s="147"/>
      <c r="Q2" s="147"/>
    </row>
    <row r="3" spans="1:17" s="145" customFormat="1" x14ac:dyDescent="0.2">
      <c r="D3" s="147"/>
      <c r="E3" s="147"/>
      <c r="F3" s="147"/>
      <c r="G3" s="147"/>
      <c r="H3" s="147"/>
      <c r="I3" s="147"/>
      <c r="J3" s="147"/>
      <c r="K3" s="147"/>
      <c r="L3" s="147"/>
      <c r="M3" s="147"/>
      <c r="N3" s="147"/>
      <c r="O3" s="147"/>
      <c r="P3" s="147"/>
      <c r="Q3" s="147"/>
    </row>
    <row r="4" spans="1:17" s="145" customFormat="1" x14ac:dyDescent="0.2">
      <c r="B4" s="198" t="s">
        <v>177</v>
      </c>
      <c r="C4" s="198" t="s">
        <v>4</v>
      </c>
      <c r="D4" s="198" t="s">
        <v>27</v>
      </c>
      <c r="E4" s="147"/>
      <c r="F4" s="147"/>
      <c r="G4" s="147"/>
      <c r="H4" s="147"/>
      <c r="I4" s="147"/>
      <c r="J4" s="147"/>
      <c r="K4" s="147"/>
      <c r="L4" s="147"/>
      <c r="M4" s="147"/>
      <c r="N4" s="147"/>
      <c r="O4" s="147"/>
      <c r="P4" s="147"/>
      <c r="Q4" s="147"/>
    </row>
    <row r="5" spans="1:17" s="145" customFormat="1" x14ac:dyDescent="0.2">
      <c r="B5" s="375" t="s">
        <v>178</v>
      </c>
      <c r="C5" s="378">
        <v>5759</v>
      </c>
      <c r="D5" s="374">
        <v>9.815250366431469</v>
      </c>
      <c r="E5" s="147"/>
      <c r="F5" s="308"/>
      <c r="G5" s="147"/>
      <c r="H5" s="147"/>
      <c r="I5" s="147"/>
      <c r="J5" s="147"/>
      <c r="K5" s="147"/>
      <c r="L5" s="147"/>
      <c r="M5" s="147"/>
      <c r="N5" s="147"/>
      <c r="O5" s="147"/>
      <c r="P5" s="147"/>
      <c r="Q5" s="147"/>
    </row>
    <row r="6" spans="1:17" s="145" customFormat="1" x14ac:dyDescent="0.2">
      <c r="B6" s="201" t="s">
        <v>179</v>
      </c>
      <c r="C6" s="261">
        <v>3499</v>
      </c>
      <c r="D6" s="265">
        <v>5.9634591130654124</v>
      </c>
      <c r="E6" s="147"/>
      <c r="F6" s="308"/>
      <c r="G6" s="147"/>
      <c r="H6" s="147"/>
      <c r="I6" s="147"/>
      <c r="J6" s="147"/>
      <c r="K6" s="147"/>
      <c r="L6" s="147"/>
      <c r="M6" s="147"/>
      <c r="N6" s="147"/>
      <c r="O6" s="147"/>
      <c r="P6" s="147"/>
      <c r="Q6" s="147"/>
    </row>
    <row r="7" spans="1:17" s="145" customFormat="1" x14ac:dyDescent="0.2">
      <c r="B7" s="200" t="s">
        <v>180</v>
      </c>
      <c r="C7" s="260">
        <v>2648</v>
      </c>
      <c r="D7" s="264">
        <v>4.5130722296076629</v>
      </c>
      <c r="E7" s="147"/>
      <c r="F7" s="308"/>
      <c r="G7" s="147"/>
      <c r="H7" s="147"/>
      <c r="I7" s="147"/>
      <c r="J7" s="147"/>
      <c r="K7" s="147"/>
      <c r="L7" s="147"/>
      <c r="M7" s="147"/>
      <c r="N7" s="147"/>
      <c r="O7" s="147"/>
      <c r="P7" s="147"/>
      <c r="Q7" s="147"/>
    </row>
    <row r="8" spans="1:17" s="145" customFormat="1" x14ac:dyDescent="0.2">
      <c r="B8" s="201" t="s">
        <v>181</v>
      </c>
      <c r="C8" s="261">
        <v>2570</v>
      </c>
      <c r="D8" s="265">
        <v>4.3801343013941434</v>
      </c>
      <c r="E8" s="147"/>
      <c r="F8" s="308"/>
      <c r="G8" s="147"/>
      <c r="H8" s="147"/>
      <c r="I8" s="147"/>
      <c r="J8" s="147"/>
      <c r="K8" s="147"/>
      <c r="L8" s="147"/>
      <c r="M8" s="147"/>
      <c r="N8" s="147"/>
      <c r="O8" s="147"/>
      <c r="P8" s="147"/>
      <c r="Q8" s="147"/>
    </row>
    <row r="9" spans="1:17" s="145" customFormat="1" x14ac:dyDescent="0.2">
      <c r="B9" s="200" t="s">
        <v>182</v>
      </c>
      <c r="C9" s="260">
        <v>2512</v>
      </c>
      <c r="D9" s="264">
        <v>4.281283021440502</v>
      </c>
      <c r="E9" s="147"/>
      <c r="F9" s="308"/>
      <c r="G9" s="147"/>
      <c r="H9" s="147"/>
      <c r="I9" s="147"/>
      <c r="J9" s="147"/>
      <c r="K9" s="147"/>
      <c r="L9" s="147"/>
      <c r="M9" s="147"/>
      <c r="N9" s="147"/>
      <c r="O9" s="147"/>
      <c r="P9" s="147"/>
      <c r="Q9" s="147"/>
    </row>
    <row r="10" spans="1:17" s="145" customFormat="1" x14ac:dyDescent="0.2">
      <c r="B10" s="201" t="s">
        <v>183</v>
      </c>
      <c r="C10" s="261">
        <v>2341</v>
      </c>
      <c r="D10" s="265">
        <v>3.9898421788185567</v>
      </c>
      <c r="E10" s="147"/>
      <c r="F10" s="308"/>
      <c r="G10" s="147"/>
      <c r="H10" s="147"/>
      <c r="I10" s="147"/>
      <c r="J10" s="147"/>
      <c r="K10" s="147"/>
      <c r="L10" s="147"/>
      <c r="M10" s="147"/>
      <c r="N10" s="147"/>
      <c r="O10" s="147"/>
      <c r="P10" s="147"/>
      <c r="Q10" s="147"/>
    </row>
    <row r="11" spans="1:17" s="145" customFormat="1" x14ac:dyDescent="0.2">
      <c r="B11" s="200" t="s">
        <v>184</v>
      </c>
      <c r="C11" s="260">
        <v>2212</v>
      </c>
      <c r="D11" s="264">
        <v>3.7699832975423528</v>
      </c>
      <c r="E11" s="147"/>
      <c r="F11" s="308"/>
      <c r="G11" s="147"/>
      <c r="H11" s="147"/>
      <c r="I11" s="147"/>
      <c r="J11" s="147"/>
      <c r="K11" s="147"/>
      <c r="L11" s="147"/>
      <c r="M11" s="147"/>
      <c r="N11" s="147"/>
      <c r="O11" s="147"/>
      <c r="P11" s="147"/>
      <c r="Q11" s="147"/>
    </row>
    <row r="12" spans="1:17" s="145" customFormat="1" x14ac:dyDescent="0.2">
      <c r="B12" s="201" t="s">
        <v>185</v>
      </c>
      <c r="C12" s="261">
        <v>1602</v>
      </c>
      <c r="D12" s="265">
        <v>2.730340525616116</v>
      </c>
      <c r="E12" s="147"/>
      <c r="F12" s="308"/>
      <c r="G12" s="147"/>
      <c r="H12" s="147"/>
      <c r="I12" s="147"/>
      <c r="J12" s="147"/>
      <c r="K12" s="147"/>
      <c r="L12" s="147"/>
      <c r="M12" s="147"/>
      <c r="N12" s="147"/>
      <c r="O12" s="147"/>
      <c r="P12" s="147"/>
      <c r="Q12" s="147"/>
    </row>
    <row r="13" spans="1:17" s="145" customFormat="1" x14ac:dyDescent="0.2">
      <c r="B13" s="200" t="s">
        <v>186</v>
      </c>
      <c r="C13" s="260">
        <v>1602</v>
      </c>
      <c r="D13" s="264">
        <v>2.730340525616116</v>
      </c>
      <c r="E13" s="147"/>
      <c r="F13" s="308"/>
      <c r="G13" s="147"/>
      <c r="H13" s="147"/>
      <c r="I13" s="147"/>
      <c r="J13" s="147"/>
      <c r="K13" s="147"/>
      <c r="L13" s="147"/>
      <c r="M13" s="147"/>
      <c r="N13" s="147"/>
      <c r="O13" s="147"/>
      <c r="P13" s="147"/>
      <c r="Q13" s="147"/>
    </row>
    <row r="14" spans="1:17" s="145" customFormat="1" x14ac:dyDescent="0.2">
      <c r="B14" s="201" t="s">
        <v>187</v>
      </c>
      <c r="C14" s="261">
        <v>1401</v>
      </c>
      <c r="D14" s="265">
        <v>2.3877697106043563</v>
      </c>
      <c r="E14" s="147"/>
      <c r="F14" s="308"/>
      <c r="G14" s="147"/>
      <c r="H14" s="147"/>
      <c r="I14" s="147"/>
      <c r="J14" s="147"/>
      <c r="K14" s="147"/>
      <c r="L14" s="147"/>
      <c r="M14" s="147"/>
      <c r="N14" s="147"/>
      <c r="O14" s="147"/>
      <c r="P14" s="147"/>
      <c r="Q14" s="147"/>
    </row>
    <row r="15" spans="1:17" s="145" customFormat="1" x14ac:dyDescent="0.2">
      <c r="B15" s="200" t="s">
        <v>188</v>
      </c>
      <c r="C15" s="260">
        <v>1345</v>
      </c>
      <c r="D15" s="264">
        <v>2.2923270954767019</v>
      </c>
      <c r="E15" s="147"/>
      <c r="F15" s="308"/>
      <c r="G15" s="147"/>
      <c r="H15" s="147"/>
      <c r="I15" s="147"/>
      <c r="J15" s="147"/>
      <c r="K15" s="147"/>
      <c r="L15" s="147"/>
      <c r="M15" s="147"/>
      <c r="N15" s="147"/>
      <c r="O15" s="147"/>
      <c r="P15" s="147"/>
      <c r="Q15" s="147"/>
    </row>
    <row r="16" spans="1:17" s="145" customFormat="1" x14ac:dyDescent="0.2">
      <c r="B16" s="201" t="s">
        <v>189</v>
      </c>
      <c r="C16" s="261">
        <v>1316</v>
      </c>
      <c r="D16" s="265">
        <v>2.2429014554998807</v>
      </c>
      <c r="E16" s="147"/>
      <c r="F16" s="308"/>
      <c r="G16" s="147"/>
      <c r="H16" s="147"/>
      <c r="I16" s="147"/>
      <c r="J16" s="147"/>
      <c r="K16" s="147"/>
      <c r="L16" s="147"/>
      <c r="M16" s="147"/>
      <c r="N16" s="147"/>
      <c r="O16" s="147"/>
      <c r="P16" s="147"/>
      <c r="Q16" s="147"/>
    </row>
    <row r="17" spans="1:17" s="145" customFormat="1" x14ac:dyDescent="0.2">
      <c r="B17" s="200" t="s">
        <v>190</v>
      </c>
      <c r="C17" s="260">
        <v>1176</v>
      </c>
      <c r="D17" s="264">
        <v>2.0042949176807445</v>
      </c>
      <c r="E17" s="147"/>
      <c r="F17" s="308"/>
      <c r="G17" s="147"/>
      <c r="H17" s="147"/>
      <c r="I17" s="147"/>
      <c r="J17" s="147"/>
      <c r="K17" s="147"/>
      <c r="L17" s="147"/>
      <c r="M17" s="147"/>
      <c r="N17" s="147"/>
      <c r="O17" s="147"/>
      <c r="P17" s="147"/>
      <c r="Q17" s="147"/>
    </row>
    <row r="18" spans="1:17" s="145" customFormat="1" x14ac:dyDescent="0.2">
      <c r="B18" s="201" t="s">
        <v>191</v>
      </c>
      <c r="C18" s="261">
        <v>1170</v>
      </c>
      <c r="D18" s="265">
        <v>1.9940689232027815</v>
      </c>
      <c r="E18" s="147"/>
      <c r="F18" s="308"/>
      <c r="G18" s="147"/>
      <c r="H18" s="147"/>
      <c r="I18" s="147"/>
      <c r="J18" s="147"/>
      <c r="K18" s="147"/>
      <c r="L18" s="147"/>
      <c r="M18" s="147"/>
      <c r="N18" s="147"/>
      <c r="O18" s="147"/>
      <c r="P18" s="147"/>
      <c r="Q18" s="147"/>
    </row>
    <row r="19" spans="1:17" s="145" customFormat="1" x14ac:dyDescent="0.2">
      <c r="B19" s="200" t="s">
        <v>192</v>
      </c>
      <c r="C19" s="260">
        <v>1081</v>
      </c>
      <c r="D19" s="264">
        <v>1.8423833384463306</v>
      </c>
      <c r="E19" s="147"/>
      <c r="F19" s="308"/>
      <c r="G19" s="147"/>
      <c r="H19" s="147"/>
      <c r="I19" s="147"/>
      <c r="J19" s="147"/>
      <c r="K19" s="147"/>
      <c r="L19" s="147"/>
      <c r="M19" s="147"/>
      <c r="N19" s="147"/>
      <c r="O19" s="147"/>
      <c r="P19" s="147"/>
      <c r="Q19" s="147"/>
    </row>
    <row r="20" spans="1:17" s="145" customFormat="1" x14ac:dyDescent="0.2">
      <c r="B20" s="201" t="s">
        <v>310</v>
      </c>
      <c r="C20" s="261">
        <v>21475</v>
      </c>
      <c r="D20" s="265">
        <v>36.600538569042506</v>
      </c>
      <c r="E20" s="147"/>
      <c r="F20" s="308"/>
      <c r="G20" s="147"/>
      <c r="H20" s="147"/>
      <c r="I20" s="147"/>
      <c r="J20" s="147"/>
      <c r="K20" s="147"/>
      <c r="L20" s="147"/>
      <c r="M20" s="147"/>
      <c r="N20" s="147"/>
      <c r="O20" s="147"/>
      <c r="P20" s="147"/>
      <c r="Q20" s="147"/>
    </row>
    <row r="21" spans="1:17" s="319" customFormat="1" x14ac:dyDescent="0.2">
      <c r="B21" s="355" t="s">
        <v>311</v>
      </c>
      <c r="C21" s="379">
        <v>4965</v>
      </c>
      <c r="D21" s="359">
        <v>8.4620104305143684</v>
      </c>
      <c r="E21" s="147"/>
      <c r="F21" s="308"/>
      <c r="G21" s="147"/>
      <c r="H21" s="147"/>
      <c r="I21" s="147"/>
      <c r="J21" s="147"/>
      <c r="K21" s="147"/>
      <c r="L21" s="147"/>
      <c r="M21" s="147"/>
      <c r="N21" s="147"/>
      <c r="O21" s="147"/>
      <c r="P21" s="147"/>
      <c r="Q21" s="147"/>
    </row>
    <row r="22" spans="1:17" s="145" customFormat="1" x14ac:dyDescent="0.2">
      <c r="B22" s="199" t="s">
        <v>3</v>
      </c>
      <c r="C22" s="263">
        <v>58674</v>
      </c>
      <c r="D22" s="262">
        <v>100</v>
      </c>
      <c r="E22" s="147"/>
      <c r="F22" s="147"/>
      <c r="G22" s="147"/>
      <c r="H22" s="147"/>
      <c r="I22" s="147"/>
      <c r="J22" s="147"/>
      <c r="K22" s="147"/>
      <c r="L22" s="147"/>
      <c r="M22" s="147"/>
      <c r="N22" s="147"/>
      <c r="O22" s="147"/>
      <c r="P22" s="147"/>
      <c r="Q22" s="147"/>
    </row>
    <row r="23" spans="1:17" s="145" customFormat="1" x14ac:dyDescent="0.2">
      <c r="C23" s="156"/>
      <c r="D23" s="147"/>
      <c r="E23" s="147"/>
      <c r="F23" s="147"/>
      <c r="G23" s="147"/>
      <c r="H23" s="147"/>
      <c r="I23" s="147"/>
      <c r="J23" s="147"/>
      <c r="K23" s="147"/>
      <c r="L23" s="147"/>
      <c r="M23" s="147"/>
      <c r="N23" s="147"/>
      <c r="O23" s="147"/>
      <c r="P23" s="147"/>
      <c r="Q23" s="147"/>
    </row>
    <row r="24" spans="1:17" x14ac:dyDescent="0.2">
      <c r="A24" s="146" t="s">
        <v>199</v>
      </c>
      <c r="B24" s="152" t="s">
        <v>281</v>
      </c>
    </row>
  </sheetData>
  <hyperlinks>
    <hyperlink ref="A1" location="Inhalt!A1" display="Inhalt"/>
  </hyperlinks>
  <pageMargins left="0.7" right="0.7" top="0.78740157499999996" bottom="0.78740157499999996" header="0.3" footer="0.3"/>
  <pageSetup paperSize="9" scale="9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1"/>
  <sheetViews>
    <sheetView zoomScaleNormal="100" workbookViewId="0">
      <pane xSplit="3" ySplit="6" topLeftCell="D7" activePane="bottomRight" state="frozen"/>
      <selection pane="topRight" activeCell="D1" sqref="D1"/>
      <selection pane="bottomLeft" activeCell="A7" sqref="A7"/>
      <selection pane="bottomRight"/>
    </sheetView>
  </sheetViews>
  <sheetFormatPr baseColWidth="10" defaultRowHeight="12.75" x14ac:dyDescent="0.2"/>
  <cols>
    <col min="1" max="1" width="11" style="21" bestFit="1" customWidth="1"/>
    <col min="2" max="2" width="11.42578125" style="21"/>
    <col min="3" max="3" width="11.42578125" style="85" customWidth="1"/>
    <col min="4" max="11" width="9.42578125" style="86" customWidth="1"/>
    <col min="12" max="15" width="9.42578125" style="22" customWidth="1"/>
    <col min="16" max="17" width="9.42578125" style="66" customWidth="1"/>
    <col min="18" max="20" width="8.42578125" style="22" customWidth="1"/>
    <col min="21" max="16384" width="11.42578125" style="21"/>
  </cols>
  <sheetData>
    <row r="1" spans="1:20" x14ac:dyDescent="0.2">
      <c r="A1" s="3" t="s">
        <v>11</v>
      </c>
    </row>
    <row r="2" spans="1:20" s="1" customFormat="1" x14ac:dyDescent="0.2">
      <c r="A2" s="1" t="s">
        <v>19</v>
      </c>
      <c r="B2" s="145" t="s">
        <v>277</v>
      </c>
      <c r="C2" s="87"/>
      <c r="D2" s="86"/>
      <c r="E2" s="86"/>
      <c r="F2" s="86"/>
      <c r="G2" s="86"/>
      <c r="H2" s="86"/>
      <c r="I2" s="86"/>
      <c r="J2" s="86"/>
      <c r="K2" s="86"/>
      <c r="L2" s="22"/>
      <c r="M2" s="22"/>
      <c r="N2" s="22"/>
      <c r="O2" s="22"/>
      <c r="P2" s="66"/>
      <c r="Q2" s="66"/>
      <c r="R2" s="22"/>
      <c r="S2" s="22"/>
      <c r="T2" s="22"/>
    </row>
    <row r="3" spans="1:20" s="1" customFormat="1" x14ac:dyDescent="0.2">
      <c r="C3" s="87"/>
      <c r="D3" s="86"/>
      <c r="E3" s="86"/>
      <c r="F3" s="86"/>
      <c r="G3" s="86"/>
      <c r="H3" s="86"/>
      <c r="I3" s="86"/>
      <c r="J3" s="86"/>
      <c r="K3" s="86"/>
      <c r="L3" s="22"/>
      <c r="M3" s="22"/>
      <c r="N3" s="22"/>
      <c r="O3" s="22"/>
      <c r="P3" s="66"/>
      <c r="Q3" s="66"/>
      <c r="R3" s="22"/>
      <c r="S3" s="22"/>
      <c r="T3" s="22"/>
    </row>
    <row r="4" spans="1:20" s="131" customFormat="1" x14ac:dyDescent="0.2">
      <c r="B4" s="548" t="s">
        <v>23</v>
      </c>
      <c r="C4" s="548" t="s">
        <v>136</v>
      </c>
      <c r="D4" s="531" t="s">
        <v>137</v>
      </c>
      <c r="E4" s="531"/>
      <c r="F4" s="531"/>
      <c r="G4" s="531"/>
      <c r="H4" s="531"/>
      <c r="I4" s="531"/>
      <c r="J4" s="531"/>
      <c r="K4" s="531"/>
      <c r="L4" s="531" t="s">
        <v>138</v>
      </c>
      <c r="M4" s="531"/>
      <c r="N4" s="531"/>
      <c r="O4" s="531"/>
      <c r="P4" s="531"/>
      <c r="Q4" s="531"/>
      <c r="R4" s="132"/>
      <c r="S4" s="132"/>
      <c r="T4" s="132"/>
    </row>
    <row r="5" spans="1:20" s="131" customFormat="1" ht="42.75" customHeight="1" x14ac:dyDescent="0.2">
      <c r="B5" s="548"/>
      <c r="C5" s="548"/>
      <c r="D5" s="556" t="s">
        <v>139</v>
      </c>
      <c r="E5" s="556"/>
      <c r="F5" s="556" t="s">
        <v>140</v>
      </c>
      <c r="G5" s="556"/>
      <c r="H5" s="556" t="s">
        <v>141</v>
      </c>
      <c r="I5" s="556"/>
      <c r="J5" s="556" t="s">
        <v>142</v>
      </c>
      <c r="K5" s="556"/>
      <c r="L5" s="556" t="s">
        <v>143</v>
      </c>
      <c r="M5" s="556"/>
      <c r="N5" s="556" t="s">
        <v>141</v>
      </c>
      <c r="O5" s="556"/>
      <c r="P5" s="557" t="s">
        <v>257</v>
      </c>
      <c r="Q5" s="557"/>
      <c r="R5" s="132"/>
      <c r="S5" s="132"/>
      <c r="T5" s="132"/>
    </row>
    <row r="6" spans="1:20" s="131" customFormat="1" x14ac:dyDescent="0.2">
      <c r="B6" s="548"/>
      <c r="C6" s="548"/>
      <c r="D6" s="138" t="s">
        <v>6</v>
      </c>
      <c r="E6" s="139" t="s">
        <v>27</v>
      </c>
      <c r="F6" s="138" t="s">
        <v>6</v>
      </c>
      <c r="G6" s="139" t="s">
        <v>27</v>
      </c>
      <c r="H6" s="138" t="s">
        <v>6</v>
      </c>
      <c r="I6" s="139" t="s">
        <v>27</v>
      </c>
      <c r="J6" s="138" t="s">
        <v>6</v>
      </c>
      <c r="K6" s="139" t="s">
        <v>27</v>
      </c>
      <c r="L6" s="138" t="s">
        <v>6</v>
      </c>
      <c r="M6" s="139" t="s">
        <v>27</v>
      </c>
      <c r="N6" s="138" t="s">
        <v>6</v>
      </c>
      <c r="O6" s="139" t="s">
        <v>27</v>
      </c>
      <c r="P6" s="381" t="s">
        <v>6</v>
      </c>
      <c r="Q6" s="382" t="s">
        <v>27</v>
      </c>
      <c r="R6" s="132"/>
      <c r="S6" s="132"/>
      <c r="T6" s="132"/>
    </row>
    <row r="7" spans="1:20" s="131" customFormat="1" x14ac:dyDescent="0.2">
      <c r="B7" s="549">
        <v>2000</v>
      </c>
      <c r="C7" s="141" t="s">
        <v>3</v>
      </c>
      <c r="D7" s="209">
        <v>50400</v>
      </c>
      <c r="E7" s="210">
        <v>15.3</v>
      </c>
      <c r="F7" s="209">
        <v>152400</v>
      </c>
      <c r="G7" s="210">
        <v>46.3</v>
      </c>
      <c r="H7" s="209">
        <v>98500</v>
      </c>
      <c r="I7" s="210">
        <v>29.9</v>
      </c>
      <c r="J7" s="209">
        <v>27699.999999999989</v>
      </c>
      <c r="K7" s="210">
        <v>8.5</v>
      </c>
      <c r="L7" s="209">
        <v>18900</v>
      </c>
      <c r="M7" s="210">
        <v>31.5</v>
      </c>
      <c r="N7" s="209">
        <v>14700</v>
      </c>
      <c r="O7" s="210">
        <v>24.6</v>
      </c>
      <c r="P7" s="383">
        <v>26400.000000000007</v>
      </c>
      <c r="Q7" s="384">
        <v>43.9</v>
      </c>
      <c r="R7" s="132"/>
      <c r="S7" s="132"/>
      <c r="T7" s="132"/>
    </row>
    <row r="8" spans="1:20" s="131" customFormat="1" x14ac:dyDescent="0.2">
      <c r="B8" s="550"/>
      <c r="C8" s="142" t="s">
        <v>24</v>
      </c>
      <c r="D8" s="62">
        <v>22700</v>
      </c>
      <c r="E8" s="211">
        <v>13.6</v>
      </c>
      <c r="F8" s="62">
        <v>76200</v>
      </c>
      <c r="G8" s="211">
        <v>45.6</v>
      </c>
      <c r="H8" s="62">
        <v>54700</v>
      </c>
      <c r="I8" s="211">
        <v>32.700000000000003</v>
      </c>
      <c r="J8" s="62">
        <v>13399.999999999978</v>
      </c>
      <c r="K8" s="211">
        <v>8.0999999999999943</v>
      </c>
      <c r="L8" s="62">
        <v>11400</v>
      </c>
      <c r="M8" s="211">
        <v>36</v>
      </c>
      <c r="N8" s="217">
        <v>0</v>
      </c>
      <c r="O8" s="217">
        <v>0</v>
      </c>
      <c r="P8" s="269">
        <v>0</v>
      </c>
      <c r="Q8" s="269">
        <v>0</v>
      </c>
      <c r="R8" s="132"/>
      <c r="S8" s="132"/>
      <c r="T8" s="132"/>
    </row>
    <row r="9" spans="1:20" s="131" customFormat="1" x14ac:dyDescent="0.2">
      <c r="B9" s="550"/>
      <c r="C9" s="140" t="s">
        <v>25</v>
      </c>
      <c r="D9" s="218">
        <v>27800</v>
      </c>
      <c r="E9" s="219">
        <v>17.100000000000001</v>
      </c>
      <c r="F9" s="218">
        <v>76300</v>
      </c>
      <c r="G9" s="219">
        <v>47.1</v>
      </c>
      <c r="H9" s="218">
        <v>43800</v>
      </c>
      <c r="I9" s="219">
        <v>27</v>
      </c>
      <c r="J9" s="218">
        <v>14200.000000000016</v>
      </c>
      <c r="K9" s="219">
        <v>8.7999999999999972</v>
      </c>
      <c r="L9" s="230">
        <v>7400</v>
      </c>
      <c r="M9" s="220">
        <v>26.4</v>
      </c>
      <c r="N9" s="230">
        <v>8200</v>
      </c>
      <c r="O9" s="220">
        <v>29.1</v>
      </c>
      <c r="P9" s="234">
        <v>12600</v>
      </c>
      <c r="Q9" s="228">
        <v>44.5</v>
      </c>
      <c r="R9" s="132"/>
      <c r="S9" s="132"/>
      <c r="T9" s="132"/>
    </row>
    <row r="10" spans="1:20" s="131" customFormat="1" x14ac:dyDescent="0.2">
      <c r="B10" s="551">
        <v>2001</v>
      </c>
      <c r="C10" s="137" t="s">
        <v>3</v>
      </c>
      <c r="D10" s="221">
        <v>45500</v>
      </c>
      <c r="E10" s="222">
        <v>13.9</v>
      </c>
      <c r="F10" s="221">
        <v>152600</v>
      </c>
      <c r="G10" s="222">
        <v>46.8</v>
      </c>
      <c r="H10" s="221">
        <v>102400</v>
      </c>
      <c r="I10" s="222">
        <v>31.4</v>
      </c>
      <c r="J10" s="221">
        <v>25500</v>
      </c>
      <c r="K10" s="222">
        <v>7.9000000000000057</v>
      </c>
      <c r="L10" s="221">
        <v>20800</v>
      </c>
      <c r="M10" s="222">
        <v>34</v>
      </c>
      <c r="N10" s="221">
        <v>14700</v>
      </c>
      <c r="O10" s="222">
        <v>24</v>
      </c>
      <c r="P10" s="238">
        <v>25700.000000000004</v>
      </c>
      <c r="Q10" s="233">
        <v>42</v>
      </c>
      <c r="R10" s="132"/>
      <c r="S10" s="132"/>
      <c r="T10" s="132"/>
    </row>
    <row r="11" spans="1:20" s="131" customFormat="1" x14ac:dyDescent="0.2">
      <c r="B11" s="552"/>
      <c r="C11" s="140" t="s">
        <v>24</v>
      </c>
      <c r="D11" s="218">
        <v>20600</v>
      </c>
      <c r="E11" s="219">
        <v>12.5</v>
      </c>
      <c r="F11" s="218">
        <v>74600</v>
      </c>
      <c r="G11" s="219">
        <v>45.2</v>
      </c>
      <c r="H11" s="218">
        <v>57500</v>
      </c>
      <c r="I11" s="219">
        <v>34.799999999999997</v>
      </c>
      <c r="J11" s="218">
        <v>12400.000000000005</v>
      </c>
      <c r="K11" s="219">
        <v>7.5</v>
      </c>
      <c r="L11" s="218">
        <v>11200</v>
      </c>
      <c r="M11" s="219">
        <v>36.200000000000003</v>
      </c>
      <c r="N11" s="223">
        <v>0</v>
      </c>
      <c r="O11" s="223">
        <v>0</v>
      </c>
      <c r="P11" s="385">
        <v>0</v>
      </c>
      <c r="Q11" s="385">
        <v>0</v>
      </c>
      <c r="R11" s="132"/>
      <c r="S11" s="132"/>
      <c r="T11" s="132"/>
    </row>
    <row r="12" spans="1:20" s="131" customFormat="1" x14ac:dyDescent="0.2">
      <c r="B12" s="553"/>
      <c r="C12" s="142" t="s">
        <v>25</v>
      </c>
      <c r="D12" s="224">
        <v>24900</v>
      </c>
      <c r="E12" s="225">
        <v>15.5</v>
      </c>
      <c r="F12" s="224">
        <v>78000</v>
      </c>
      <c r="G12" s="225">
        <v>48.5</v>
      </c>
      <c r="H12" s="224">
        <v>44900</v>
      </c>
      <c r="I12" s="225">
        <v>27.9</v>
      </c>
      <c r="J12" s="224">
        <v>13099.999999999995</v>
      </c>
      <c r="K12" s="225">
        <v>8.0999999999999943</v>
      </c>
      <c r="L12" s="237">
        <v>9600</v>
      </c>
      <c r="M12" s="226">
        <v>31.7</v>
      </c>
      <c r="N12" s="237">
        <v>8000</v>
      </c>
      <c r="O12" s="268">
        <v>26.5</v>
      </c>
      <c r="P12" s="386">
        <v>12700</v>
      </c>
      <c r="Q12" s="387">
        <v>41.8</v>
      </c>
      <c r="R12" s="132"/>
      <c r="S12" s="132"/>
      <c r="T12" s="132"/>
    </row>
    <row r="13" spans="1:20" s="131" customFormat="1" x14ac:dyDescent="0.2">
      <c r="B13" s="558">
        <v>2002</v>
      </c>
      <c r="C13" s="388" t="s">
        <v>3</v>
      </c>
      <c r="D13" s="234">
        <v>42300</v>
      </c>
      <c r="E13" s="228">
        <v>13</v>
      </c>
      <c r="F13" s="234">
        <v>146400</v>
      </c>
      <c r="G13" s="228">
        <v>45</v>
      </c>
      <c r="H13" s="234">
        <v>113100</v>
      </c>
      <c r="I13" s="228">
        <v>34.700000000000003</v>
      </c>
      <c r="J13" s="234">
        <v>23800.000000000069</v>
      </c>
      <c r="K13" s="228">
        <v>7.2999999999999972</v>
      </c>
      <c r="L13" s="234">
        <v>18600</v>
      </c>
      <c r="M13" s="228">
        <v>29</v>
      </c>
      <c r="N13" s="234">
        <v>20300</v>
      </c>
      <c r="O13" s="228">
        <v>31.6</v>
      </c>
      <c r="P13" s="234">
        <v>25299.999999999996</v>
      </c>
      <c r="Q13" s="228">
        <v>39.4</v>
      </c>
      <c r="R13" s="132"/>
      <c r="S13" s="132"/>
      <c r="T13" s="132"/>
    </row>
    <row r="14" spans="1:20" s="131" customFormat="1" x14ac:dyDescent="0.2">
      <c r="B14" s="558"/>
      <c r="C14" s="389" t="s">
        <v>24</v>
      </c>
      <c r="D14" s="212">
        <v>20200</v>
      </c>
      <c r="E14" s="213">
        <v>12.3</v>
      </c>
      <c r="F14" s="212">
        <v>71500</v>
      </c>
      <c r="G14" s="213">
        <v>43.4</v>
      </c>
      <c r="H14" s="212">
        <v>61000</v>
      </c>
      <c r="I14" s="213">
        <v>37.1</v>
      </c>
      <c r="J14" s="212">
        <v>11900.000000000005</v>
      </c>
      <c r="K14" s="213">
        <v>7.1999999999999886</v>
      </c>
      <c r="L14" s="390">
        <v>9600</v>
      </c>
      <c r="M14" s="266">
        <v>30.1</v>
      </c>
      <c r="N14" s="390">
        <v>8500</v>
      </c>
      <c r="O14" s="266">
        <v>26.8</v>
      </c>
      <c r="P14" s="212">
        <v>13799.999999999996</v>
      </c>
      <c r="Q14" s="213">
        <v>43.099999999999994</v>
      </c>
      <c r="R14" s="132"/>
      <c r="S14" s="132"/>
      <c r="T14" s="132"/>
    </row>
    <row r="15" spans="1:20" s="131" customFormat="1" x14ac:dyDescent="0.2">
      <c r="B15" s="558"/>
      <c r="C15" s="391" t="s">
        <v>25</v>
      </c>
      <c r="D15" s="234">
        <v>22100</v>
      </c>
      <c r="E15" s="227">
        <v>13.7</v>
      </c>
      <c r="F15" s="234">
        <v>74900</v>
      </c>
      <c r="G15" s="228">
        <v>46.5</v>
      </c>
      <c r="H15" s="229">
        <v>52000</v>
      </c>
      <c r="I15" s="228">
        <v>32.299999999999997</v>
      </c>
      <c r="J15" s="229">
        <v>12000</v>
      </c>
      <c r="K15" s="228">
        <v>7.5</v>
      </c>
      <c r="L15" s="392">
        <v>9000</v>
      </c>
      <c r="M15" s="267">
        <v>28</v>
      </c>
      <c r="N15" s="234">
        <v>11700</v>
      </c>
      <c r="O15" s="228">
        <v>36.299999999999997</v>
      </c>
      <c r="P15" s="234">
        <v>11599.999999999998</v>
      </c>
      <c r="Q15" s="228">
        <v>35.700000000000003</v>
      </c>
      <c r="R15" s="132"/>
      <c r="S15" s="132"/>
      <c r="T15" s="132"/>
    </row>
    <row r="16" spans="1:20" s="131" customFormat="1" x14ac:dyDescent="0.2">
      <c r="B16" s="551">
        <v>2003</v>
      </c>
      <c r="C16" s="393" t="s">
        <v>3</v>
      </c>
      <c r="D16" s="238">
        <v>39400</v>
      </c>
      <c r="E16" s="231">
        <v>12.1</v>
      </c>
      <c r="F16" s="238">
        <v>150600</v>
      </c>
      <c r="G16" s="233">
        <v>46.1</v>
      </c>
      <c r="H16" s="232">
        <v>112200</v>
      </c>
      <c r="I16" s="233">
        <v>34.4</v>
      </c>
      <c r="J16" s="232">
        <v>24300.000000000011</v>
      </c>
      <c r="K16" s="233">
        <v>7.4000000000000057</v>
      </c>
      <c r="L16" s="238">
        <v>20900</v>
      </c>
      <c r="M16" s="233">
        <v>34.9</v>
      </c>
      <c r="N16" s="238">
        <v>17100</v>
      </c>
      <c r="O16" s="233">
        <v>28.6</v>
      </c>
      <c r="P16" s="238">
        <v>21900</v>
      </c>
      <c r="Q16" s="233">
        <v>36.5</v>
      </c>
      <c r="R16" s="132"/>
      <c r="S16" s="132"/>
      <c r="T16" s="132"/>
    </row>
    <row r="17" spans="2:20" s="131" customFormat="1" x14ac:dyDescent="0.2">
      <c r="B17" s="552"/>
      <c r="C17" s="391" t="s">
        <v>24</v>
      </c>
      <c r="D17" s="234">
        <v>19000</v>
      </c>
      <c r="E17" s="228">
        <v>11.5</v>
      </c>
      <c r="F17" s="234">
        <v>73200</v>
      </c>
      <c r="G17" s="227">
        <v>44.4</v>
      </c>
      <c r="H17" s="229">
        <v>61000</v>
      </c>
      <c r="I17" s="228">
        <v>37</v>
      </c>
      <c r="J17" s="229">
        <v>11600.000000000022</v>
      </c>
      <c r="K17" s="228">
        <v>7.0999999999999943</v>
      </c>
      <c r="L17" s="234">
        <v>11100</v>
      </c>
      <c r="M17" s="228">
        <v>37.799999999999997</v>
      </c>
      <c r="N17" s="392">
        <v>7100</v>
      </c>
      <c r="O17" s="267">
        <v>24.1</v>
      </c>
      <c r="P17" s="234">
        <v>11300</v>
      </c>
      <c r="Q17" s="228">
        <v>38.1</v>
      </c>
      <c r="R17" s="132"/>
      <c r="S17" s="132"/>
      <c r="T17" s="132"/>
    </row>
    <row r="18" spans="2:20" s="131" customFormat="1" x14ac:dyDescent="0.2">
      <c r="B18" s="553"/>
      <c r="C18" s="389" t="s">
        <v>25</v>
      </c>
      <c r="D18" s="235">
        <v>20400</v>
      </c>
      <c r="E18" s="236">
        <v>12.6</v>
      </c>
      <c r="F18" s="386">
        <v>77400</v>
      </c>
      <c r="G18" s="387">
        <v>47.9</v>
      </c>
      <c r="H18" s="386">
        <v>51200</v>
      </c>
      <c r="I18" s="387">
        <v>31.7</v>
      </c>
      <c r="J18" s="386">
        <v>12699.999999999989</v>
      </c>
      <c r="K18" s="387">
        <v>7.7999999999999972</v>
      </c>
      <c r="L18" s="394">
        <v>9800</v>
      </c>
      <c r="M18" s="268">
        <v>32.200000000000003</v>
      </c>
      <c r="N18" s="386">
        <v>10000</v>
      </c>
      <c r="O18" s="387">
        <v>32.9</v>
      </c>
      <c r="P18" s="386">
        <v>10599.999999999998</v>
      </c>
      <c r="Q18" s="387">
        <v>34.900000000000006</v>
      </c>
      <c r="R18" s="132"/>
      <c r="S18" s="132"/>
      <c r="T18" s="132"/>
    </row>
    <row r="19" spans="2:20" s="131" customFormat="1" x14ac:dyDescent="0.2">
      <c r="B19" s="545">
        <v>2004</v>
      </c>
      <c r="C19" s="395" t="s">
        <v>3</v>
      </c>
      <c r="D19" s="396">
        <v>36600</v>
      </c>
      <c r="E19" s="397">
        <v>11.1</v>
      </c>
      <c r="F19" s="240">
        <v>151700</v>
      </c>
      <c r="G19" s="241">
        <v>46.1</v>
      </c>
      <c r="H19" s="240">
        <v>116100</v>
      </c>
      <c r="I19" s="241">
        <v>35.299999999999997</v>
      </c>
      <c r="J19" s="240">
        <v>24700.000000000044</v>
      </c>
      <c r="K19" s="241">
        <v>7.5</v>
      </c>
      <c r="L19" s="240">
        <v>21300</v>
      </c>
      <c r="M19" s="241">
        <v>33.700000000000003</v>
      </c>
      <c r="N19" s="240">
        <v>19000</v>
      </c>
      <c r="O19" s="241">
        <v>30</v>
      </c>
      <c r="P19" s="240">
        <v>22900.000000000007</v>
      </c>
      <c r="Q19" s="241">
        <v>36.299999999999997</v>
      </c>
      <c r="R19" s="132"/>
      <c r="S19" s="132"/>
      <c r="T19" s="132"/>
    </row>
    <row r="20" spans="2:20" s="131" customFormat="1" x14ac:dyDescent="0.2">
      <c r="B20" s="545"/>
      <c r="C20" s="401" t="s">
        <v>24</v>
      </c>
      <c r="D20" s="247">
        <v>18200</v>
      </c>
      <c r="E20" s="249">
        <v>11</v>
      </c>
      <c r="F20" s="247">
        <v>73300</v>
      </c>
      <c r="G20" s="249">
        <v>44.2</v>
      </c>
      <c r="H20" s="247">
        <v>63000</v>
      </c>
      <c r="I20" s="249">
        <v>38</v>
      </c>
      <c r="J20" s="247">
        <v>11300.000000000011</v>
      </c>
      <c r="K20" s="249">
        <v>6.7999999999999972</v>
      </c>
      <c r="L20" s="247">
        <v>11600</v>
      </c>
      <c r="M20" s="249">
        <v>36.299999999999997</v>
      </c>
      <c r="N20" s="256">
        <v>9100</v>
      </c>
      <c r="O20" s="257">
        <v>28.6</v>
      </c>
      <c r="P20" s="247">
        <v>11300</v>
      </c>
      <c r="Q20" s="249">
        <v>35.099999999999994</v>
      </c>
      <c r="R20" s="132"/>
      <c r="S20" s="132"/>
      <c r="T20" s="132"/>
    </row>
    <row r="21" spans="2:20" s="131" customFormat="1" x14ac:dyDescent="0.2">
      <c r="B21" s="545"/>
      <c r="C21" s="402" t="s">
        <v>25</v>
      </c>
      <c r="D21" s="240">
        <v>18400</v>
      </c>
      <c r="E21" s="241">
        <v>11.3</v>
      </c>
      <c r="F21" s="240">
        <v>78500</v>
      </c>
      <c r="G21" s="241">
        <v>48.1</v>
      </c>
      <c r="H21" s="240">
        <v>53100</v>
      </c>
      <c r="I21" s="241">
        <v>32.5</v>
      </c>
      <c r="J21" s="240">
        <v>13300.000000000011</v>
      </c>
      <c r="K21" s="241">
        <v>8.0999999999999943</v>
      </c>
      <c r="L21" s="403">
        <v>9700</v>
      </c>
      <c r="M21" s="404">
        <v>31.1</v>
      </c>
      <c r="N21" s="403">
        <v>9800</v>
      </c>
      <c r="O21" s="404">
        <v>31.4</v>
      </c>
      <c r="P21" s="240">
        <v>11700</v>
      </c>
      <c r="Q21" s="241">
        <v>37.5</v>
      </c>
      <c r="R21" s="132"/>
      <c r="S21" s="132"/>
      <c r="T21" s="132"/>
    </row>
    <row r="22" spans="2:20" s="131" customFormat="1" x14ac:dyDescent="0.2">
      <c r="B22" s="542">
        <v>2005</v>
      </c>
      <c r="C22" s="398" t="s">
        <v>3</v>
      </c>
      <c r="D22" s="399">
        <v>35000</v>
      </c>
      <c r="E22" s="400">
        <v>10.1</v>
      </c>
      <c r="F22" s="399">
        <v>158000</v>
      </c>
      <c r="G22" s="400">
        <v>45.4</v>
      </c>
      <c r="H22" s="399">
        <v>134100</v>
      </c>
      <c r="I22" s="400">
        <v>38.6</v>
      </c>
      <c r="J22" s="399">
        <v>20599.999999999967</v>
      </c>
      <c r="K22" s="400">
        <v>5.9000000000000057</v>
      </c>
      <c r="L22" s="399">
        <v>26600</v>
      </c>
      <c r="M22" s="400">
        <v>35.6</v>
      </c>
      <c r="N22" s="399">
        <v>22500</v>
      </c>
      <c r="O22" s="400">
        <v>30</v>
      </c>
      <c r="P22" s="399">
        <v>25800.000000000004</v>
      </c>
      <c r="Q22" s="400">
        <v>34.400000000000006</v>
      </c>
      <c r="R22" s="132"/>
      <c r="S22" s="132"/>
      <c r="T22" s="132"/>
    </row>
    <row r="23" spans="2:20" s="131" customFormat="1" x14ac:dyDescent="0.2">
      <c r="B23" s="543"/>
      <c r="C23" s="402" t="s">
        <v>24</v>
      </c>
      <c r="D23" s="240">
        <v>19400</v>
      </c>
      <c r="E23" s="241">
        <v>10.8</v>
      </c>
      <c r="F23" s="240">
        <v>76200</v>
      </c>
      <c r="G23" s="241">
        <v>42.5</v>
      </c>
      <c r="H23" s="240">
        <v>74400</v>
      </c>
      <c r="I23" s="241">
        <v>41.5</v>
      </c>
      <c r="J23" s="240">
        <v>9300.0000000000109</v>
      </c>
      <c r="K23" s="241">
        <v>5.2000000000000028</v>
      </c>
      <c r="L23" s="240">
        <v>13400</v>
      </c>
      <c r="M23" s="241">
        <v>35.5</v>
      </c>
      <c r="N23" s="240">
        <v>10900</v>
      </c>
      <c r="O23" s="241">
        <v>28.9</v>
      </c>
      <c r="P23" s="240">
        <v>13499.999999999996</v>
      </c>
      <c r="Q23" s="241">
        <v>35.599999999999994</v>
      </c>
      <c r="R23" s="132"/>
      <c r="S23" s="132"/>
      <c r="T23" s="132"/>
    </row>
    <row r="24" spans="2:20" s="131" customFormat="1" x14ac:dyDescent="0.2">
      <c r="B24" s="544"/>
      <c r="C24" s="401" t="s">
        <v>25</v>
      </c>
      <c r="D24" s="243">
        <v>15600</v>
      </c>
      <c r="E24" s="244">
        <v>9.1999999999999993</v>
      </c>
      <c r="F24" s="243">
        <v>81800</v>
      </c>
      <c r="G24" s="244">
        <v>48.6</v>
      </c>
      <c r="H24" s="243">
        <v>59700</v>
      </c>
      <c r="I24" s="244">
        <v>35.5</v>
      </c>
      <c r="J24" s="243">
        <v>11300.000000000011</v>
      </c>
      <c r="K24" s="244">
        <v>6.7000000000000028</v>
      </c>
      <c r="L24" s="243">
        <v>13200</v>
      </c>
      <c r="M24" s="244">
        <v>35.6</v>
      </c>
      <c r="N24" s="243">
        <v>11500</v>
      </c>
      <c r="O24" s="244">
        <v>31.1</v>
      </c>
      <c r="P24" s="243">
        <v>12400.000000000002</v>
      </c>
      <c r="Q24" s="244">
        <v>33.299999999999997</v>
      </c>
      <c r="R24" s="132"/>
      <c r="S24" s="132"/>
      <c r="T24" s="132"/>
    </row>
    <row r="25" spans="2:20" s="131" customFormat="1" x14ac:dyDescent="0.2">
      <c r="B25" s="545">
        <v>2006</v>
      </c>
      <c r="C25" s="395" t="s">
        <v>3</v>
      </c>
      <c r="D25" s="240">
        <v>31000</v>
      </c>
      <c r="E25" s="241">
        <v>8.8000000000000007</v>
      </c>
      <c r="F25" s="240">
        <v>161700</v>
      </c>
      <c r="G25" s="241">
        <v>45.8</v>
      </c>
      <c r="H25" s="240">
        <v>137400</v>
      </c>
      <c r="I25" s="241">
        <v>38.9</v>
      </c>
      <c r="J25" s="240">
        <v>23199.999999999989</v>
      </c>
      <c r="K25" s="241">
        <v>6.5</v>
      </c>
      <c r="L25" s="240">
        <v>23700</v>
      </c>
      <c r="M25" s="241">
        <v>30.9</v>
      </c>
      <c r="N25" s="240">
        <v>26300</v>
      </c>
      <c r="O25" s="241">
        <v>34.299999999999997</v>
      </c>
      <c r="P25" s="240">
        <v>26799.999999999996</v>
      </c>
      <c r="Q25" s="241">
        <v>34.800000000000011</v>
      </c>
      <c r="R25" s="132"/>
      <c r="S25" s="132"/>
      <c r="T25" s="132"/>
    </row>
    <row r="26" spans="2:20" s="131" customFormat="1" x14ac:dyDescent="0.2">
      <c r="B26" s="545"/>
      <c r="C26" s="401" t="s">
        <v>24</v>
      </c>
      <c r="D26" s="247">
        <v>16700</v>
      </c>
      <c r="E26" s="249">
        <v>9.3000000000000007</v>
      </c>
      <c r="F26" s="247">
        <v>80900</v>
      </c>
      <c r="G26" s="249">
        <v>44.9</v>
      </c>
      <c r="H26" s="247">
        <v>71300</v>
      </c>
      <c r="I26" s="249">
        <v>39.6</v>
      </c>
      <c r="J26" s="247">
        <v>11099.999999999995</v>
      </c>
      <c r="K26" s="249">
        <v>6.1999999999999886</v>
      </c>
      <c r="L26" s="247">
        <v>13000</v>
      </c>
      <c r="M26" s="249">
        <v>33.4</v>
      </c>
      <c r="N26" s="247">
        <v>12100</v>
      </c>
      <c r="O26" s="249">
        <v>30.9</v>
      </c>
      <c r="P26" s="247">
        <v>13899.999999999998</v>
      </c>
      <c r="Q26" s="249">
        <v>35.700000000000003</v>
      </c>
      <c r="R26" s="132"/>
      <c r="S26" s="132"/>
      <c r="T26" s="132"/>
    </row>
    <row r="27" spans="2:20" s="131" customFormat="1" x14ac:dyDescent="0.2">
      <c r="B27" s="545"/>
      <c r="C27" s="402" t="s">
        <v>25</v>
      </c>
      <c r="D27" s="240">
        <v>14400</v>
      </c>
      <c r="E27" s="241">
        <v>8.3000000000000007</v>
      </c>
      <c r="F27" s="240">
        <v>80800</v>
      </c>
      <c r="G27" s="241">
        <v>46.6</v>
      </c>
      <c r="H27" s="240">
        <v>66100</v>
      </c>
      <c r="I27" s="241">
        <v>38.1</v>
      </c>
      <c r="J27" s="240">
        <v>12000</v>
      </c>
      <c r="K27" s="241">
        <v>7</v>
      </c>
      <c r="L27" s="240">
        <v>10700</v>
      </c>
      <c r="M27" s="241">
        <v>28.4</v>
      </c>
      <c r="N27" s="240">
        <v>14300</v>
      </c>
      <c r="O27" s="241">
        <v>37.799999999999997</v>
      </c>
      <c r="P27" s="240">
        <v>12799.999999999996</v>
      </c>
      <c r="Q27" s="241">
        <v>33.800000000000011</v>
      </c>
      <c r="R27" s="132"/>
      <c r="S27" s="132"/>
      <c r="T27" s="132"/>
    </row>
    <row r="28" spans="2:20" s="1" customFormat="1" x14ac:dyDescent="0.2">
      <c r="B28" s="542">
        <v>2007</v>
      </c>
      <c r="C28" s="398" t="s">
        <v>3</v>
      </c>
      <c r="D28" s="399">
        <v>28600</v>
      </c>
      <c r="E28" s="400">
        <v>8.1</v>
      </c>
      <c r="F28" s="399">
        <v>166000</v>
      </c>
      <c r="G28" s="400">
        <v>46.9</v>
      </c>
      <c r="H28" s="399">
        <v>142200</v>
      </c>
      <c r="I28" s="400">
        <v>40.200000000000003</v>
      </c>
      <c r="J28" s="399">
        <v>16900.000000000033</v>
      </c>
      <c r="K28" s="400">
        <v>4.7999999999999972</v>
      </c>
      <c r="L28" s="399">
        <v>27900</v>
      </c>
      <c r="M28" s="400">
        <v>34.299999999999997</v>
      </c>
      <c r="N28" s="399">
        <v>30600</v>
      </c>
      <c r="O28" s="400">
        <v>37.6</v>
      </c>
      <c r="P28" s="399">
        <v>23000</v>
      </c>
      <c r="Q28" s="400">
        <v>28.099999999999994</v>
      </c>
      <c r="R28" s="22"/>
      <c r="S28" s="22"/>
      <c r="T28" s="22"/>
    </row>
    <row r="29" spans="2:20" s="1" customFormat="1" x14ac:dyDescent="0.2">
      <c r="B29" s="543"/>
      <c r="C29" s="402" t="s">
        <v>24</v>
      </c>
      <c r="D29" s="240">
        <v>15700</v>
      </c>
      <c r="E29" s="241">
        <v>8.6999999999999993</v>
      </c>
      <c r="F29" s="240">
        <v>82000</v>
      </c>
      <c r="G29" s="241">
        <v>45.4</v>
      </c>
      <c r="H29" s="240">
        <v>74900</v>
      </c>
      <c r="I29" s="241">
        <v>41.5</v>
      </c>
      <c r="J29" s="240">
        <v>7999.9999999999718</v>
      </c>
      <c r="K29" s="241">
        <v>4.4000000000000057</v>
      </c>
      <c r="L29" s="240">
        <v>14400</v>
      </c>
      <c r="M29" s="241">
        <v>33.9</v>
      </c>
      <c r="N29" s="240">
        <v>16100.000000000002</v>
      </c>
      <c r="O29" s="241">
        <v>37.9</v>
      </c>
      <c r="P29" s="240">
        <v>12000</v>
      </c>
      <c r="Q29" s="241">
        <v>28.200000000000003</v>
      </c>
      <c r="R29" s="22"/>
      <c r="S29" s="22"/>
      <c r="T29" s="22"/>
    </row>
    <row r="30" spans="2:20" s="1" customFormat="1" x14ac:dyDescent="0.2">
      <c r="B30" s="544"/>
      <c r="C30" s="401" t="s">
        <v>25</v>
      </c>
      <c r="D30" s="243">
        <v>13000</v>
      </c>
      <c r="E30" s="244">
        <v>7.5</v>
      </c>
      <c r="F30" s="243">
        <v>83900</v>
      </c>
      <c r="G30" s="244">
        <v>48.5</v>
      </c>
      <c r="H30" s="243">
        <v>67300</v>
      </c>
      <c r="I30" s="244">
        <v>38.9</v>
      </c>
      <c r="J30" s="243">
        <v>8900.0000000000055</v>
      </c>
      <c r="K30" s="244">
        <v>5.0999999999999943</v>
      </c>
      <c r="L30" s="243">
        <v>13500</v>
      </c>
      <c r="M30" s="244">
        <v>34.6</v>
      </c>
      <c r="N30" s="243">
        <v>14600</v>
      </c>
      <c r="O30" s="244">
        <v>37.299999999999997</v>
      </c>
      <c r="P30" s="243">
        <v>11000</v>
      </c>
      <c r="Q30" s="244">
        <v>28.099999999999994</v>
      </c>
      <c r="R30" s="22"/>
      <c r="S30" s="22"/>
      <c r="T30" s="22"/>
    </row>
    <row r="31" spans="2:20" s="1" customFormat="1" x14ac:dyDescent="0.2">
      <c r="B31" s="545">
        <v>2008</v>
      </c>
      <c r="C31" s="395" t="s">
        <v>3</v>
      </c>
      <c r="D31" s="240">
        <v>19800</v>
      </c>
      <c r="E31" s="241">
        <v>5.8</v>
      </c>
      <c r="F31" s="240">
        <v>165800</v>
      </c>
      <c r="G31" s="241">
        <v>48.1</v>
      </c>
      <c r="H31" s="240">
        <v>147600</v>
      </c>
      <c r="I31" s="241">
        <v>42.8</v>
      </c>
      <c r="J31" s="240">
        <v>11599.999999999965</v>
      </c>
      <c r="K31" s="241">
        <v>3.3000000000000114</v>
      </c>
      <c r="L31" s="240">
        <v>26700</v>
      </c>
      <c r="M31" s="241">
        <v>35.200000000000003</v>
      </c>
      <c r="N31" s="240">
        <v>32800</v>
      </c>
      <c r="O31" s="241">
        <v>43.2</v>
      </c>
      <c r="P31" s="240">
        <v>16299.999999999996</v>
      </c>
      <c r="Q31" s="241">
        <v>21.599999999999994</v>
      </c>
      <c r="R31" s="22"/>
      <c r="S31" s="22"/>
      <c r="T31" s="22"/>
    </row>
    <row r="32" spans="2:20" s="1" customFormat="1" x14ac:dyDescent="0.2">
      <c r="B32" s="545"/>
      <c r="C32" s="401" t="s">
        <v>24</v>
      </c>
      <c r="D32" s="247">
        <v>10700</v>
      </c>
      <c r="E32" s="249">
        <v>6.1</v>
      </c>
      <c r="F32" s="247">
        <v>81800</v>
      </c>
      <c r="G32" s="249">
        <v>46.6</v>
      </c>
      <c r="H32" s="247">
        <v>76000</v>
      </c>
      <c r="I32" s="249">
        <v>43.3</v>
      </c>
      <c r="J32" s="247">
        <v>7099.9999999999945</v>
      </c>
      <c r="K32" s="249">
        <v>4</v>
      </c>
      <c r="L32" s="247">
        <v>13300</v>
      </c>
      <c r="M32" s="249">
        <v>35.5</v>
      </c>
      <c r="N32" s="247">
        <v>15100</v>
      </c>
      <c r="O32" s="249">
        <v>40.4</v>
      </c>
      <c r="P32" s="247">
        <v>9100.0000000000018</v>
      </c>
      <c r="Q32" s="249">
        <v>24.099999999999994</v>
      </c>
      <c r="R32" s="22"/>
      <c r="S32" s="22"/>
      <c r="T32" s="22"/>
    </row>
    <row r="33" spans="2:20" s="1" customFormat="1" x14ac:dyDescent="0.2">
      <c r="B33" s="545"/>
      <c r="C33" s="402" t="s">
        <v>25</v>
      </c>
      <c r="D33" s="403">
        <v>9100</v>
      </c>
      <c r="E33" s="404">
        <v>5.4</v>
      </c>
      <c r="F33" s="240">
        <v>84000</v>
      </c>
      <c r="G33" s="241">
        <v>49.6</v>
      </c>
      <c r="H33" s="240">
        <v>71600</v>
      </c>
      <c r="I33" s="241">
        <v>42.3</v>
      </c>
      <c r="J33" s="240">
        <v>4600.0000000000227</v>
      </c>
      <c r="K33" s="241">
        <v>2.7000000000000028</v>
      </c>
      <c r="L33" s="240">
        <v>13400</v>
      </c>
      <c r="M33" s="241">
        <v>34.9</v>
      </c>
      <c r="N33" s="240">
        <v>17600</v>
      </c>
      <c r="O33" s="241">
        <v>46</v>
      </c>
      <c r="P33" s="240">
        <v>7299.9999999999973</v>
      </c>
      <c r="Q33" s="241">
        <v>19.099999999999994</v>
      </c>
      <c r="R33" s="22"/>
      <c r="S33" s="22"/>
      <c r="T33" s="22"/>
    </row>
    <row r="34" spans="2:20" s="1" customFormat="1" x14ac:dyDescent="0.2">
      <c r="B34" s="542">
        <v>2009</v>
      </c>
      <c r="C34" s="398" t="s">
        <v>3</v>
      </c>
      <c r="D34" s="399">
        <v>20100</v>
      </c>
      <c r="E34" s="400">
        <v>5.8</v>
      </c>
      <c r="F34" s="399">
        <v>167300</v>
      </c>
      <c r="G34" s="400">
        <v>47.9</v>
      </c>
      <c r="H34" s="399">
        <v>150400</v>
      </c>
      <c r="I34" s="400">
        <v>43.1</v>
      </c>
      <c r="J34" s="399">
        <v>11300.000000000011</v>
      </c>
      <c r="K34" s="400">
        <v>3.2000000000000028</v>
      </c>
      <c r="L34" s="399">
        <v>22000</v>
      </c>
      <c r="M34" s="400">
        <v>30.1</v>
      </c>
      <c r="N34" s="399">
        <v>34400</v>
      </c>
      <c r="O34" s="400">
        <v>47</v>
      </c>
      <c r="P34" s="399">
        <v>16800.000000000004</v>
      </c>
      <c r="Q34" s="400">
        <v>22.900000000000006</v>
      </c>
      <c r="R34" s="22"/>
      <c r="S34" s="22"/>
      <c r="T34" s="22"/>
    </row>
    <row r="35" spans="2:20" s="1" customFormat="1" x14ac:dyDescent="0.2">
      <c r="B35" s="543"/>
      <c r="C35" s="402" t="s">
        <v>24</v>
      </c>
      <c r="D35" s="240">
        <v>11800</v>
      </c>
      <c r="E35" s="241">
        <v>6.6</v>
      </c>
      <c r="F35" s="240">
        <v>85400</v>
      </c>
      <c r="G35" s="241">
        <v>47.9</v>
      </c>
      <c r="H35" s="240">
        <v>74600</v>
      </c>
      <c r="I35" s="241">
        <v>41.9</v>
      </c>
      <c r="J35" s="240">
        <v>6399.9999999999773</v>
      </c>
      <c r="K35" s="241">
        <v>3.5999999999999943</v>
      </c>
      <c r="L35" s="240">
        <v>10200</v>
      </c>
      <c r="M35" s="241">
        <v>29.3</v>
      </c>
      <c r="N35" s="240">
        <v>15200</v>
      </c>
      <c r="O35" s="241">
        <v>43.6</v>
      </c>
      <c r="P35" s="240">
        <v>9399.9999999999982</v>
      </c>
      <c r="Q35" s="241">
        <v>27.099999999999994</v>
      </c>
      <c r="R35" s="22"/>
      <c r="S35" s="22"/>
      <c r="T35" s="22"/>
    </row>
    <row r="36" spans="2:20" s="1" customFormat="1" x14ac:dyDescent="0.2">
      <c r="B36" s="544"/>
      <c r="C36" s="401" t="s">
        <v>25</v>
      </c>
      <c r="D36" s="258">
        <v>8300</v>
      </c>
      <c r="E36" s="259">
        <v>4.9000000000000004</v>
      </c>
      <c r="F36" s="243">
        <v>81900</v>
      </c>
      <c r="G36" s="244">
        <v>47.9</v>
      </c>
      <c r="H36" s="243">
        <v>75800</v>
      </c>
      <c r="I36" s="244">
        <v>44.4</v>
      </c>
      <c r="J36" s="243">
        <v>4900.0000000000055</v>
      </c>
      <c r="K36" s="244">
        <v>2.80000000000001</v>
      </c>
      <c r="L36" s="243">
        <v>11800</v>
      </c>
      <c r="M36" s="244">
        <v>30.8</v>
      </c>
      <c r="N36" s="243">
        <v>19300</v>
      </c>
      <c r="O36" s="244">
        <v>50.2</v>
      </c>
      <c r="P36" s="243">
        <v>7299.9999999999973</v>
      </c>
      <c r="Q36" s="244">
        <v>19</v>
      </c>
      <c r="R36" s="22"/>
      <c r="S36" s="22"/>
      <c r="T36" s="22"/>
    </row>
    <row r="37" spans="2:20" s="1" customFormat="1" x14ac:dyDescent="0.2">
      <c r="B37" s="545">
        <v>2010</v>
      </c>
      <c r="C37" s="395" t="s">
        <v>3</v>
      </c>
      <c r="D37" s="240">
        <v>41800</v>
      </c>
      <c r="E37" s="241">
        <v>12.2</v>
      </c>
      <c r="F37" s="240">
        <v>140900</v>
      </c>
      <c r="G37" s="241">
        <v>41.2</v>
      </c>
      <c r="H37" s="240">
        <v>149900</v>
      </c>
      <c r="I37" s="241">
        <v>43.8</v>
      </c>
      <c r="J37" s="240">
        <v>9299.9999999999545</v>
      </c>
      <c r="K37" s="405">
        <v>2.8</v>
      </c>
      <c r="L37" s="240">
        <v>23800</v>
      </c>
      <c r="M37" s="241">
        <v>35.4</v>
      </c>
      <c r="N37" s="240">
        <v>30000</v>
      </c>
      <c r="O37" s="241">
        <v>44.8</v>
      </c>
      <c r="P37" s="240">
        <v>13299.999999999996</v>
      </c>
      <c r="Q37" s="241">
        <v>19.800000000000011</v>
      </c>
      <c r="R37" s="22"/>
      <c r="S37" s="22"/>
      <c r="T37" s="22"/>
    </row>
    <row r="38" spans="2:20" s="1" customFormat="1" x14ac:dyDescent="0.2">
      <c r="B38" s="545"/>
      <c r="C38" s="401" t="s">
        <v>24</v>
      </c>
      <c r="D38" s="247">
        <v>24100</v>
      </c>
      <c r="E38" s="249">
        <v>13.6</v>
      </c>
      <c r="F38" s="247">
        <v>68100</v>
      </c>
      <c r="G38" s="249">
        <v>38.6</v>
      </c>
      <c r="H38" s="247">
        <v>78600</v>
      </c>
      <c r="I38" s="249">
        <v>44.5</v>
      </c>
      <c r="J38" s="247">
        <v>5700.0000000000173</v>
      </c>
      <c r="K38" s="406">
        <v>3.2999999999999972</v>
      </c>
      <c r="L38" s="247">
        <v>12100</v>
      </c>
      <c r="M38" s="249">
        <v>35.799999999999997</v>
      </c>
      <c r="N38" s="247">
        <v>13500</v>
      </c>
      <c r="O38" s="249">
        <v>39.9</v>
      </c>
      <c r="P38" s="247">
        <v>8300</v>
      </c>
      <c r="Q38" s="249">
        <v>24.300000000000011</v>
      </c>
      <c r="R38" s="22"/>
      <c r="S38" s="22"/>
      <c r="T38" s="22"/>
    </row>
    <row r="39" spans="2:20" s="1" customFormat="1" x14ac:dyDescent="0.2">
      <c r="B39" s="547"/>
      <c r="C39" s="407" t="s">
        <v>25</v>
      </c>
      <c r="D39" s="250">
        <v>17700</v>
      </c>
      <c r="E39" s="254">
        <v>10.7</v>
      </c>
      <c r="F39" s="250">
        <v>72800</v>
      </c>
      <c r="G39" s="254">
        <v>44</v>
      </c>
      <c r="H39" s="250">
        <v>71300</v>
      </c>
      <c r="I39" s="254">
        <v>43.1</v>
      </c>
      <c r="J39" s="250">
        <v>3699.9999999999886</v>
      </c>
      <c r="K39" s="408">
        <v>2.1999999999999886</v>
      </c>
      <c r="L39" s="250">
        <v>11600</v>
      </c>
      <c r="M39" s="254">
        <v>35</v>
      </c>
      <c r="N39" s="250">
        <v>16500</v>
      </c>
      <c r="O39" s="254">
        <v>49.8</v>
      </c>
      <c r="P39" s="250">
        <v>5100</v>
      </c>
      <c r="Q39" s="254">
        <v>15.200000000000003</v>
      </c>
      <c r="R39" s="22"/>
      <c r="S39" s="22"/>
      <c r="T39" s="22"/>
    </row>
    <row r="40" spans="2:20" s="1" customFormat="1" x14ac:dyDescent="0.2">
      <c r="B40" s="542">
        <v>2011</v>
      </c>
      <c r="C40" s="398" t="s">
        <v>3</v>
      </c>
      <c r="D40" s="399">
        <v>39900</v>
      </c>
      <c r="E40" s="400">
        <v>11.9</v>
      </c>
      <c r="F40" s="399">
        <v>134900</v>
      </c>
      <c r="G40" s="400">
        <v>40.4</v>
      </c>
      <c r="H40" s="399">
        <v>147800</v>
      </c>
      <c r="I40" s="400">
        <v>44.2</v>
      </c>
      <c r="J40" s="378">
        <v>11600</v>
      </c>
      <c r="K40" s="239" t="s">
        <v>151</v>
      </c>
      <c r="L40" s="399">
        <v>22000</v>
      </c>
      <c r="M40" s="400">
        <v>35</v>
      </c>
      <c r="N40" s="399">
        <v>26500</v>
      </c>
      <c r="O40" s="400">
        <v>42.1</v>
      </c>
      <c r="P40" s="378">
        <v>14600</v>
      </c>
      <c r="Q40" s="239" t="s">
        <v>152</v>
      </c>
      <c r="R40" s="22"/>
      <c r="S40" s="22"/>
      <c r="T40" s="22"/>
    </row>
    <row r="41" spans="2:20" s="1" customFormat="1" x14ac:dyDescent="0.2">
      <c r="B41" s="543"/>
      <c r="C41" s="402" t="s">
        <v>24</v>
      </c>
      <c r="D41" s="240">
        <v>20800</v>
      </c>
      <c r="E41" s="241">
        <v>12.2</v>
      </c>
      <c r="F41" s="240">
        <v>67800</v>
      </c>
      <c r="G41" s="241">
        <v>39.700000000000003</v>
      </c>
      <c r="H41" s="240">
        <v>75600</v>
      </c>
      <c r="I41" s="241">
        <v>44.3</v>
      </c>
      <c r="J41" s="240">
        <v>6500</v>
      </c>
      <c r="K41" s="241">
        <v>3.8</v>
      </c>
      <c r="L41" s="240">
        <v>10900</v>
      </c>
      <c r="M41" s="241">
        <v>33.5</v>
      </c>
      <c r="N41" s="240">
        <v>13000</v>
      </c>
      <c r="O41" s="241">
        <v>40</v>
      </c>
      <c r="P41" s="240">
        <v>8600</v>
      </c>
      <c r="Q41" s="242">
        <v>26.5</v>
      </c>
      <c r="R41" s="22"/>
      <c r="S41" s="22"/>
      <c r="T41" s="22"/>
    </row>
    <row r="42" spans="2:20" s="1" customFormat="1" x14ac:dyDescent="0.2">
      <c r="B42" s="544"/>
      <c r="C42" s="401" t="s">
        <v>25</v>
      </c>
      <c r="D42" s="243">
        <v>19100</v>
      </c>
      <c r="E42" s="244">
        <v>11.7</v>
      </c>
      <c r="F42" s="243">
        <v>67100</v>
      </c>
      <c r="G42" s="244">
        <v>41</v>
      </c>
      <c r="H42" s="243">
        <v>72200</v>
      </c>
      <c r="I42" s="244">
        <v>44.1</v>
      </c>
      <c r="J42" s="243">
        <v>5200</v>
      </c>
      <c r="K42" s="244">
        <v>3.2</v>
      </c>
      <c r="L42" s="243">
        <v>11200</v>
      </c>
      <c r="M42" s="244">
        <v>36.6</v>
      </c>
      <c r="N42" s="243">
        <v>13500</v>
      </c>
      <c r="O42" s="244">
        <v>44.3</v>
      </c>
      <c r="P42" s="243">
        <v>5800</v>
      </c>
      <c r="Q42" s="245">
        <v>19.100000000000001</v>
      </c>
      <c r="R42" s="22"/>
      <c r="S42" s="22"/>
      <c r="T42" s="22"/>
    </row>
    <row r="43" spans="2:20" s="1" customFormat="1" x14ac:dyDescent="0.2">
      <c r="B43" s="545">
        <v>2012</v>
      </c>
      <c r="C43" s="395" t="s">
        <v>3</v>
      </c>
      <c r="D43" s="240">
        <v>40700</v>
      </c>
      <c r="E43" s="241">
        <v>11.9</v>
      </c>
      <c r="F43" s="240">
        <v>132700</v>
      </c>
      <c r="G43" s="241">
        <v>38.799999999999997</v>
      </c>
      <c r="H43" s="240">
        <v>158200</v>
      </c>
      <c r="I43" s="241">
        <v>46.3</v>
      </c>
      <c r="J43" s="380">
        <v>10000</v>
      </c>
      <c r="K43" s="246" t="s">
        <v>150</v>
      </c>
      <c r="L43" s="240">
        <v>16100</v>
      </c>
      <c r="M43" s="241">
        <v>28.2</v>
      </c>
      <c r="N43" s="240">
        <v>27800</v>
      </c>
      <c r="O43" s="241">
        <v>48.6</v>
      </c>
      <c r="P43" s="240">
        <v>13300</v>
      </c>
      <c r="Q43" s="241">
        <v>23.2</v>
      </c>
      <c r="R43" s="22"/>
      <c r="S43" s="22"/>
      <c r="T43" s="22"/>
    </row>
    <row r="44" spans="2:20" s="1" customFormat="1" x14ac:dyDescent="0.2">
      <c r="B44" s="545"/>
      <c r="C44" s="401" t="s">
        <v>24</v>
      </c>
      <c r="D44" s="247">
        <v>22100</v>
      </c>
      <c r="E44" s="249">
        <v>12.4</v>
      </c>
      <c r="F44" s="247">
        <v>68200</v>
      </c>
      <c r="G44" s="249">
        <v>38.200000000000003</v>
      </c>
      <c r="H44" s="247">
        <v>82900</v>
      </c>
      <c r="I44" s="249">
        <v>46.4</v>
      </c>
      <c r="J44" s="247">
        <v>5400</v>
      </c>
      <c r="K44" s="248">
        <v>3</v>
      </c>
      <c r="L44" s="214" t="s">
        <v>148</v>
      </c>
      <c r="M44" s="214" t="s">
        <v>149</v>
      </c>
      <c r="N44" s="247">
        <v>15600</v>
      </c>
      <c r="O44" s="249">
        <v>49.8</v>
      </c>
      <c r="P44" s="247">
        <v>7700</v>
      </c>
      <c r="Q44" s="249">
        <v>24.7</v>
      </c>
      <c r="R44" s="22"/>
      <c r="S44" s="22"/>
      <c r="T44" s="22"/>
    </row>
    <row r="45" spans="2:20" s="1" customFormat="1" x14ac:dyDescent="0.2">
      <c r="B45" s="547"/>
      <c r="C45" s="407" t="s">
        <v>25</v>
      </c>
      <c r="D45" s="250">
        <v>18500</v>
      </c>
      <c r="E45" s="254">
        <v>11.4</v>
      </c>
      <c r="F45" s="250">
        <v>64400</v>
      </c>
      <c r="G45" s="254">
        <v>39.5</v>
      </c>
      <c r="H45" s="250">
        <v>75200</v>
      </c>
      <c r="I45" s="254">
        <v>46.2</v>
      </c>
      <c r="J45" s="250">
        <v>4800</v>
      </c>
      <c r="K45" s="251">
        <v>2.9</v>
      </c>
      <c r="L45" s="252" t="s">
        <v>167</v>
      </c>
      <c r="M45" s="253" t="s">
        <v>168</v>
      </c>
      <c r="N45" s="250">
        <v>12200</v>
      </c>
      <c r="O45" s="254">
        <v>47.1</v>
      </c>
      <c r="P45" s="250">
        <v>5600</v>
      </c>
      <c r="Q45" s="254">
        <v>21.4</v>
      </c>
      <c r="R45" s="22"/>
      <c r="S45" s="22"/>
      <c r="T45" s="22"/>
    </row>
    <row r="46" spans="2:20" s="1" customFormat="1" x14ac:dyDescent="0.2">
      <c r="B46" s="542">
        <v>2013</v>
      </c>
      <c r="C46" s="398" t="s">
        <v>3</v>
      </c>
      <c r="D46" s="399">
        <v>34400</v>
      </c>
      <c r="E46" s="400">
        <v>10</v>
      </c>
      <c r="F46" s="399">
        <v>133800</v>
      </c>
      <c r="G46" s="400">
        <v>38.9</v>
      </c>
      <c r="H46" s="399">
        <v>161800</v>
      </c>
      <c r="I46" s="400">
        <v>47</v>
      </c>
      <c r="J46" s="399">
        <v>14100</v>
      </c>
      <c r="K46" s="400">
        <v>4.0999999999999996</v>
      </c>
      <c r="L46" s="399">
        <v>15100</v>
      </c>
      <c r="M46" s="400">
        <v>25.3</v>
      </c>
      <c r="N46" s="399">
        <v>29500</v>
      </c>
      <c r="O46" s="400">
        <v>49.6</v>
      </c>
      <c r="P46" s="399">
        <v>14900</v>
      </c>
      <c r="Q46" s="400">
        <v>25.1</v>
      </c>
      <c r="R46" s="22"/>
      <c r="S46" s="22"/>
      <c r="T46" s="22"/>
    </row>
    <row r="47" spans="2:20" s="1" customFormat="1" x14ac:dyDescent="0.2">
      <c r="B47" s="543"/>
      <c r="C47" s="402" t="s">
        <v>24</v>
      </c>
      <c r="D47" s="240">
        <v>20100</v>
      </c>
      <c r="E47" s="241">
        <v>11.3</v>
      </c>
      <c r="F47" s="240">
        <v>64800</v>
      </c>
      <c r="G47" s="241">
        <v>36.5</v>
      </c>
      <c r="H47" s="240">
        <v>85300</v>
      </c>
      <c r="I47" s="241">
        <v>48.1</v>
      </c>
      <c r="J47" s="240">
        <v>7200</v>
      </c>
      <c r="K47" s="241">
        <v>4.0999999999999996</v>
      </c>
      <c r="L47" s="246" t="s">
        <v>169</v>
      </c>
      <c r="M47" s="246" t="s">
        <v>170</v>
      </c>
      <c r="N47" s="240">
        <v>15500</v>
      </c>
      <c r="O47" s="241">
        <v>50</v>
      </c>
      <c r="P47" s="240">
        <v>7800</v>
      </c>
      <c r="Q47" s="241">
        <v>24.9</v>
      </c>
      <c r="R47" s="22"/>
      <c r="S47" s="22"/>
      <c r="T47" s="22"/>
    </row>
    <row r="48" spans="2:20" s="1" customFormat="1" x14ac:dyDescent="0.2">
      <c r="B48" s="544"/>
      <c r="C48" s="401" t="s">
        <v>25</v>
      </c>
      <c r="D48" s="243">
        <v>14200</v>
      </c>
      <c r="E48" s="244">
        <v>8.5</v>
      </c>
      <c r="F48" s="243">
        <v>69100</v>
      </c>
      <c r="G48" s="244">
        <v>41.5</v>
      </c>
      <c r="H48" s="243">
        <v>76500</v>
      </c>
      <c r="I48" s="244">
        <v>45.9</v>
      </c>
      <c r="J48" s="243">
        <v>6800</v>
      </c>
      <c r="K48" s="244">
        <v>4.0999999999999996</v>
      </c>
      <c r="L48" s="255" t="s">
        <v>171</v>
      </c>
      <c r="M48" s="255" t="s">
        <v>172</v>
      </c>
      <c r="N48" s="243">
        <v>14000</v>
      </c>
      <c r="O48" s="244">
        <v>49.2</v>
      </c>
      <c r="P48" s="243">
        <v>7100</v>
      </c>
      <c r="Q48" s="244">
        <v>25.1</v>
      </c>
      <c r="R48" s="22"/>
      <c r="S48" s="22"/>
      <c r="T48" s="22"/>
    </row>
    <row r="49" spans="1:20" s="1" customFormat="1" x14ac:dyDescent="0.2">
      <c r="B49" s="545">
        <v>2014</v>
      </c>
      <c r="C49" s="395" t="s">
        <v>3</v>
      </c>
      <c r="D49" s="240">
        <v>27600</v>
      </c>
      <c r="E49" s="241">
        <v>7.9</v>
      </c>
      <c r="F49" s="240">
        <v>143800</v>
      </c>
      <c r="G49" s="241">
        <v>41</v>
      </c>
      <c r="H49" s="240">
        <v>166200</v>
      </c>
      <c r="I49" s="241">
        <v>47.3</v>
      </c>
      <c r="J49" s="240">
        <v>13500</v>
      </c>
      <c r="K49" s="241">
        <v>3.8</v>
      </c>
      <c r="L49" s="240">
        <v>14700</v>
      </c>
      <c r="M49" s="241">
        <v>23.6</v>
      </c>
      <c r="N49" s="240">
        <v>33200</v>
      </c>
      <c r="O49" s="241">
        <v>53.4</v>
      </c>
      <c r="P49" s="240">
        <v>14200</v>
      </c>
      <c r="Q49" s="241">
        <v>23</v>
      </c>
      <c r="R49" s="22"/>
      <c r="S49" s="22"/>
      <c r="T49" s="22"/>
    </row>
    <row r="50" spans="1:20" s="1" customFormat="1" x14ac:dyDescent="0.2">
      <c r="B50" s="545"/>
      <c r="C50" s="401" t="s">
        <v>24</v>
      </c>
      <c r="D50" s="247">
        <v>16900</v>
      </c>
      <c r="E50" s="249">
        <v>9.4</v>
      </c>
      <c r="F50" s="247">
        <v>70400</v>
      </c>
      <c r="G50" s="249">
        <v>39.299999999999997</v>
      </c>
      <c r="H50" s="247">
        <v>85500</v>
      </c>
      <c r="I50" s="249">
        <v>47.6</v>
      </c>
      <c r="J50" s="247">
        <v>6600</v>
      </c>
      <c r="K50" s="249">
        <v>3.7</v>
      </c>
      <c r="L50" s="256" t="s">
        <v>153</v>
      </c>
      <c r="M50" s="257" t="s">
        <v>153</v>
      </c>
      <c r="N50" s="247">
        <v>16500</v>
      </c>
      <c r="O50" s="249">
        <v>57</v>
      </c>
      <c r="P50" s="256" t="s">
        <v>153</v>
      </c>
      <c r="Q50" s="257" t="s">
        <v>153</v>
      </c>
      <c r="R50" s="22"/>
      <c r="S50" s="22"/>
      <c r="T50" s="22"/>
    </row>
    <row r="51" spans="1:20" s="1" customFormat="1" x14ac:dyDescent="0.2">
      <c r="B51" s="545"/>
      <c r="C51" s="402" t="s">
        <v>25</v>
      </c>
      <c r="D51" s="240">
        <v>10700</v>
      </c>
      <c r="E51" s="397">
        <v>6.3</v>
      </c>
      <c r="F51" s="240">
        <v>73400</v>
      </c>
      <c r="G51" s="241">
        <v>42.7</v>
      </c>
      <c r="H51" s="396">
        <v>80700</v>
      </c>
      <c r="I51" s="241">
        <v>47</v>
      </c>
      <c r="J51" s="396">
        <v>6900</v>
      </c>
      <c r="K51" s="241">
        <v>4</v>
      </c>
      <c r="L51" s="246" t="s">
        <v>147</v>
      </c>
      <c r="M51" s="246" t="s">
        <v>173</v>
      </c>
      <c r="N51" s="240">
        <v>16700</v>
      </c>
      <c r="O51" s="241">
        <v>50.4</v>
      </c>
      <c r="P51" s="240">
        <v>7200</v>
      </c>
      <c r="Q51" s="241">
        <v>21.9</v>
      </c>
      <c r="R51" s="22"/>
      <c r="S51" s="22"/>
      <c r="T51" s="22"/>
    </row>
    <row r="52" spans="1:20" s="1" customFormat="1" x14ac:dyDescent="0.2">
      <c r="B52" s="542">
        <v>2015</v>
      </c>
      <c r="C52" s="398" t="s">
        <v>3</v>
      </c>
      <c r="D52" s="399">
        <v>23300</v>
      </c>
      <c r="E52" s="410">
        <v>6.6</v>
      </c>
      <c r="F52" s="399">
        <v>135300</v>
      </c>
      <c r="G52" s="400">
        <v>38.4</v>
      </c>
      <c r="H52" s="409">
        <v>179700</v>
      </c>
      <c r="I52" s="400">
        <v>50.9</v>
      </c>
      <c r="J52" s="409">
        <v>14400</v>
      </c>
      <c r="K52" s="400">
        <v>4.0999999999999996</v>
      </c>
      <c r="L52" s="399">
        <v>11500</v>
      </c>
      <c r="M52" s="400">
        <v>19.5</v>
      </c>
      <c r="N52" s="399">
        <v>34200</v>
      </c>
      <c r="O52" s="400">
        <v>58.2</v>
      </c>
      <c r="P52" s="399">
        <v>13000</v>
      </c>
      <c r="Q52" s="400">
        <v>22.3</v>
      </c>
      <c r="R52" s="22"/>
      <c r="S52" s="22"/>
      <c r="T52" s="22"/>
    </row>
    <row r="53" spans="1:20" s="1" customFormat="1" x14ac:dyDescent="0.2">
      <c r="B53" s="543"/>
      <c r="C53" s="402" t="s">
        <v>24</v>
      </c>
      <c r="D53" s="240">
        <v>14500</v>
      </c>
      <c r="E53" s="241">
        <v>7.8</v>
      </c>
      <c r="F53" s="240">
        <v>65800</v>
      </c>
      <c r="G53" s="397">
        <v>35.6</v>
      </c>
      <c r="H53" s="396">
        <v>96200</v>
      </c>
      <c r="I53" s="241">
        <v>52</v>
      </c>
      <c r="J53" s="396">
        <v>8400</v>
      </c>
      <c r="K53" s="241">
        <v>4.5999999999999996</v>
      </c>
      <c r="L53" s="240" t="s">
        <v>153</v>
      </c>
      <c r="M53" s="241" t="s">
        <v>153</v>
      </c>
      <c r="N53" s="240">
        <v>19400</v>
      </c>
      <c r="O53" s="241">
        <v>60.7</v>
      </c>
      <c r="P53" s="240" t="s">
        <v>153</v>
      </c>
      <c r="Q53" s="241" t="s">
        <v>153</v>
      </c>
      <c r="R53" s="22"/>
      <c r="S53" s="22"/>
      <c r="T53" s="22"/>
    </row>
    <row r="54" spans="1:20" s="1" customFormat="1" x14ac:dyDescent="0.2">
      <c r="B54" s="544"/>
      <c r="C54" s="401" t="s">
        <v>25</v>
      </c>
      <c r="D54" s="243" t="s">
        <v>176</v>
      </c>
      <c r="E54" s="259">
        <v>5.2</v>
      </c>
      <c r="F54" s="243">
        <v>69500</v>
      </c>
      <c r="G54" s="244">
        <v>41.4</v>
      </c>
      <c r="H54" s="243">
        <v>83500</v>
      </c>
      <c r="I54" s="244">
        <v>49.8</v>
      </c>
      <c r="J54" s="243">
        <v>6000</v>
      </c>
      <c r="K54" s="244">
        <v>3.6</v>
      </c>
      <c r="L54" s="258" t="s">
        <v>153</v>
      </c>
      <c r="M54" s="259" t="s">
        <v>153</v>
      </c>
      <c r="N54" s="243">
        <v>14800</v>
      </c>
      <c r="O54" s="244">
        <v>55.1</v>
      </c>
      <c r="P54" s="258" t="s">
        <v>153</v>
      </c>
      <c r="Q54" s="259" t="s">
        <v>153</v>
      </c>
      <c r="R54" s="22"/>
      <c r="S54" s="22"/>
      <c r="T54" s="22"/>
    </row>
    <row r="55" spans="1:20" s="1" customFormat="1" x14ac:dyDescent="0.2">
      <c r="B55" s="546">
        <v>2016</v>
      </c>
      <c r="C55" s="395" t="s">
        <v>3</v>
      </c>
      <c r="D55" s="411">
        <v>2600</v>
      </c>
      <c r="E55" s="412">
        <v>7.5</v>
      </c>
      <c r="F55" s="413">
        <v>133700</v>
      </c>
      <c r="G55" s="414">
        <v>38.6</v>
      </c>
      <c r="H55" s="413">
        <v>169600</v>
      </c>
      <c r="I55" s="414">
        <v>49</v>
      </c>
      <c r="J55" s="413">
        <v>16800</v>
      </c>
      <c r="K55" s="414">
        <v>4.9000000000000004</v>
      </c>
      <c r="L55" s="413">
        <v>12500</v>
      </c>
      <c r="M55" s="414">
        <v>23.9</v>
      </c>
      <c r="N55" s="413">
        <v>23900</v>
      </c>
      <c r="O55" s="414">
        <v>45.8</v>
      </c>
      <c r="P55" s="413">
        <v>15900</v>
      </c>
      <c r="Q55" s="414">
        <v>30.3</v>
      </c>
      <c r="R55" s="22"/>
      <c r="S55" s="22"/>
      <c r="T55" s="22"/>
    </row>
    <row r="56" spans="1:20" s="1" customFormat="1" x14ac:dyDescent="0.2">
      <c r="B56" s="545"/>
      <c r="C56" s="401" t="s">
        <v>24</v>
      </c>
      <c r="D56" s="247">
        <v>15700</v>
      </c>
      <c r="E56" s="249">
        <v>8.5</v>
      </c>
      <c r="F56" s="247">
        <v>65500</v>
      </c>
      <c r="G56" s="249">
        <v>35.5</v>
      </c>
      <c r="H56" s="247">
        <v>93500</v>
      </c>
      <c r="I56" s="249">
        <v>50.7</v>
      </c>
      <c r="J56" s="247">
        <v>9700</v>
      </c>
      <c r="K56" s="249">
        <v>5.3</v>
      </c>
      <c r="L56" s="214" t="s">
        <v>174</v>
      </c>
      <c r="M56" s="214" t="s">
        <v>175</v>
      </c>
      <c r="N56" s="247">
        <v>13800</v>
      </c>
      <c r="O56" s="249">
        <v>46.6</v>
      </c>
      <c r="P56" s="247">
        <v>8300</v>
      </c>
      <c r="Q56" s="249">
        <v>28.1</v>
      </c>
      <c r="R56" s="22"/>
      <c r="S56" s="22"/>
      <c r="T56" s="22"/>
    </row>
    <row r="57" spans="1:20" s="1" customFormat="1" x14ac:dyDescent="0.2">
      <c r="B57" s="547"/>
      <c r="C57" s="407" t="s">
        <v>25</v>
      </c>
      <c r="D57" s="250">
        <v>10300</v>
      </c>
      <c r="E57" s="254">
        <v>6.4</v>
      </c>
      <c r="F57" s="250">
        <v>68200</v>
      </c>
      <c r="G57" s="254">
        <v>42.2</v>
      </c>
      <c r="H57" s="250">
        <v>76100</v>
      </c>
      <c r="I57" s="254">
        <v>47</v>
      </c>
      <c r="J57" s="250">
        <v>7200</v>
      </c>
      <c r="K57" s="254">
        <v>4.4000000000000004</v>
      </c>
      <c r="L57" s="215" t="s">
        <v>153</v>
      </c>
      <c r="M57" s="216" t="s">
        <v>153</v>
      </c>
      <c r="N57" s="250">
        <v>10100</v>
      </c>
      <c r="O57" s="254">
        <v>44.7</v>
      </c>
      <c r="P57" s="215" t="s">
        <v>153</v>
      </c>
      <c r="Q57" s="216" t="s">
        <v>153</v>
      </c>
      <c r="R57" s="22"/>
      <c r="S57" s="22"/>
      <c r="T57" s="22"/>
    </row>
    <row r="58" spans="1:20" s="1" customFormat="1" x14ac:dyDescent="0.2">
      <c r="C58" s="87"/>
      <c r="D58" s="86"/>
      <c r="E58" s="86"/>
      <c r="F58" s="86"/>
      <c r="G58" s="86"/>
      <c r="H58" s="86"/>
      <c r="I58" s="86"/>
      <c r="J58" s="86"/>
      <c r="K58" s="86"/>
      <c r="L58" s="22"/>
      <c r="M58" s="22"/>
      <c r="N58" s="22"/>
      <c r="O58" s="22"/>
      <c r="P58" s="66"/>
      <c r="Q58" s="66"/>
      <c r="R58" s="22"/>
      <c r="S58" s="22"/>
      <c r="T58" s="22"/>
    </row>
    <row r="59" spans="1:20" s="1" customFormat="1" x14ac:dyDescent="0.2">
      <c r="A59" s="2" t="s">
        <v>31</v>
      </c>
      <c r="B59" s="2" t="s">
        <v>203</v>
      </c>
      <c r="C59" s="87"/>
      <c r="D59" s="86"/>
      <c r="E59" s="86"/>
      <c r="F59" s="86"/>
      <c r="G59" s="86"/>
      <c r="H59" s="86"/>
      <c r="I59" s="86"/>
      <c r="J59" s="86"/>
      <c r="K59" s="86"/>
      <c r="L59" s="22"/>
      <c r="M59" s="22"/>
      <c r="N59" s="22"/>
      <c r="O59" s="22"/>
      <c r="P59" s="66"/>
      <c r="Q59" s="66"/>
      <c r="R59" s="22"/>
      <c r="S59" s="22"/>
      <c r="T59" s="22"/>
    </row>
    <row r="60" spans="1:20" s="145" customFormat="1" x14ac:dyDescent="0.2">
      <c r="C60" s="87"/>
      <c r="D60" s="86"/>
      <c r="E60" s="86"/>
      <c r="F60" s="86"/>
      <c r="G60" s="86"/>
      <c r="H60" s="86"/>
      <c r="I60" s="86"/>
      <c r="J60" s="86"/>
      <c r="K60" s="86"/>
      <c r="L60" s="147"/>
      <c r="M60" s="147"/>
      <c r="N60" s="147"/>
      <c r="O60" s="147"/>
      <c r="P60" s="66"/>
      <c r="Q60" s="66"/>
      <c r="R60" s="147"/>
      <c r="S60" s="147"/>
      <c r="T60" s="147"/>
    </row>
    <row r="61" spans="1:20" s="4" customFormat="1" x14ac:dyDescent="0.2">
      <c r="A61" s="144">
        <v>0</v>
      </c>
      <c r="B61" s="146" t="s">
        <v>154</v>
      </c>
      <c r="D61" s="146"/>
      <c r="E61" s="147"/>
      <c r="F61" s="147"/>
      <c r="G61" s="147"/>
      <c r="H61" s="147"/>
      <c r="I61" s="147"/>
      <c r="J61" s="147"/>
      <c r="K61" s="147"/>
      <c r="L61" s="147"/>
      <c r="M61" s="147"/>
      <c r="N61" s="147"/>
      <c r="O61" s="147"/>
      <c r="P61" s="66"/>
      <c r="Q61" s="66"/>
      <c r="R61" s="147"/>
      <c r="S61" s="23"/>
      <c r="T61" s="23"/>
    </row>
    <row r="62" spans="1:20" s="4" customFormat="1" x14ac:dyDescent="0.2">
      <c r="A62" s="146" t="s">
        <v>155</v>
      </c>
      <c r="B62" s="146" t="s">
        <v>156</v>
      </c>
      <c r="D62" s="146"/>
      <c r="E62" s="147"/>
      <c r="F62" s="147"/>
      <c r="G62" s="147"/>
      <c r="H62" s="147"/>
      <c r="I62" s="147"/>
      <c r="J62" s="147"/>
      <c r="K62" s="147"/>
      <c r="L62" s="147"/>
      <c r="M62" s="147"/>
      <c r="N62" s="147"/>
      <c r="O62" s="147"/>
      <c r="P62" s="66"/>
      <c r="Q62" s="66"/>
      <c r="R62" s="147"/>
    </row>
    <row r="63" spans="1:20" s="4" customFormat="1" ht="26.25" customHeight="1" x14ac:dyDescent="0.2">
      <c r="A63" s="150" t="s">
        <v>157</v>
      </c>
      <c r="B63" s="554" t="s">
        <v>204</v>
      </c>
      <c r="C63" s="554"/>
      <c r="D63" s="554"/>
      <c r="E63" s="554"/>
      <c r="F63" s="554"/>
      <c r="G63" s="554"/>
      <c r="H63" s="554"/>
      <c r="I63" s="554"/>
      <c r="J63" s="554"/>
      <c r="K63" s="554"/>
      <c r="L63" s="554"/>
      <c r="M63" s="554"/>
      <c r="N63" s="554"/>
      <c r="O63" s="554"/>
      <c r="P63" s="554"/>
      <c r="Q63" s="554"/>
      <c r="R63" s="554"/>
      <c r="S63" s="23"/>
      <c r="T63" s="23"/>
    </row>
    <row r="64" spans="1:20" s="4" customFormat="1" x14ac:dyDescent="0.2">
      <c r="A64" s="146" t="s">
        <v>158</v>
      </c>
      <c r="B64" s="146" t="s">
        <v>159</v>
      </c>
      <c r="D64" s="146"/>
      <c r="E64" s="147"/>
      <c r="F64" s="147"/>
      <c r="G64" s="147"/>
      <c r="H64" s="147"/>
      <c r="I64" s="147"/>
      <c r="J64" s="147"/>
      <c r="K64" s="147"/>
      <c r="L64" s="147"/>
      <c r="M64" s="147"/>
      <c r="N64" s="147"/>
      <c r="O64" s="147"/>
      <c r="P64" s="66"/>
      <c r="Q64" s="66"/>
      <c r="R64" s="147"/>
      <c r="S64" s="23"/>
      <c r="T64" s="23"/>
    </row>
    <row r="65" spans="1:20" s="4" customFormat="1" x14ac:dyDescent="0.2">
      <c r="A65" s="146" t="s">
        <v>160</v>
      </c>
      <c r="B65" s="146" t="s">
        <v>161</v>
      </c>
      <c r="D65" s="146"/>
      <c r="E65" s="147"/>
      <c r="F65" s="147"/>
      <c r="G65" s="147"/>
      <c r="H65" s="147"/>
      <c r="I65" s="147"/>
      <c r="J65" s="147"/>
      <c r="K65" s="147"/>
      <c r="L65" s="147"/>
      <c r="M65" s="147"/>
      <c r="N65" s="147"/>
      <c r="O65" s="147"/>
      <c r="P65" s="66"/>
      <c r="Q65" s="66"/>
      <c r="R65" s="147"/>
      <c r="S65" s="23"/>
      <c r="T65" s="23"/>
    </row>
    <row r="66" spans="1:20" s="315" customFormat="1" x14ac:dyDescent="0.2">
      <c r="A66" s="320"/>
      <c r="B66" s="320"/>
      <c r="D66" s="320"/>
      <c r="E66" s="147"/>
      <c r="F66" s="147"/>
      <c r="G66" s="147"/>
      <c r="H66" s="147"/>
      <c r="I66" s="147"/>
      <c r="J66" s="147"/>
      <c r="K66" s="147"/>
      <c r="L66" s="147"/>
      <c r="M66" s="147"/>
      <c r="N66" s="147"/>
      <c r="O66" s="147"/>
      <c r="P66" s="66"/>
      <c r="Q66" s="66"/>
      <c r="R66" s="147"/>
      <c r="S66" s="23"/>
      <c r="T66" s="23"/>
    </row>
    <row r="67" spans="1:20" s="4" customFormat="1" x14ac:dyDescent="0.2">
      <c r="A67" s="146" t="s">
        <v>162</v>
      </c>
      <c r="B67" s="2" t="s">
        <v>268</v>
      </c>
      <c r="D67" s="146"/>
      <c r="E67" s="147"/>
      <c r="F67" s="147"/>
      <c r="G67" s="147"/>
      <c r="H67" s="147"/>
      <c r="I67" s="147"/>
      <c r="J67" s="147"/>
      <c r="K67" s="147"/>
      <c r="L67" s="147"/>
      <c r="M67" s="147"/>
      <c r="N67" s="147"/>
      <c r="O67" s="147"/>
      <c r="P67" s="66"/>
      <c r="Q67" s="66"/>
      <c r="R67" s="147"/>
      <c r="S67" s="23"/>
      <c r="T67" s="23"/>
    </row>
    <row r="68" spans="1:20" s="4" customFormat="1" x14ac:dyDescent="0.2">
      <c r="B68" s="146"/>
      <c r="C68" s="143"/>
      <c r="D68" s="146"/>
      <c r="E68" s="147"/>
      <c r="F68" s="147"/>
      <c r="G68" s="147"/>
      <c r="H68" s="147"/>
      <c r="I68" s="147"/>
      <c r="J68" s="147"/>
      <c r="K68" s="147"/>
      <c r="L68" s="147"/>
      <c r="M68" s="147"/>
      <c r="N68" s="147"/>
      <c r="O68" s="147"/>
      <c r="P68" s="66"/>
      <c r="Q68" s="66"/>
      <c r="R68" s="147"/>
      <c r="S68" s="23"/>
      <c r="T68" s="23"/>
    </row>
    <row r="69" spans="1:20" ht="12.75" customHeight="1" x14ac:dyDescent="0.2">
      <c r="B69" s="555" t="s">
        <v>205</v>
      </c>
      <c r="C69" s="555"/>
      <c r="D69" s="555"/>
      <c r="E69" s="555"/>
      <c r="F69" s="555"/>
      <c r="G69" s="555"/>
      <c r="H69" s="555"/>
      <c r="I69" s="555"/>
      <c r="J69" s="555"/>
      <c r="K69" s="555"/>
      <c r="L69" s="555"/>
      <c r="M69" s="555"/>
      <c r="N69" s="555"/>
      <c r="O69" s="555"/>
      <c r="P69" s="555"/>
      <c r="Q69" s="555"/>
      <c r="R69" s="147"/>
    </row>
    <row r="70" spans="1:20" x14ac:dyDescent="0.2">
      <c r="B70" s="555"/>
      <c r="C70" s="555"/>
      <c r="D70" s="555"/>
      <c r="E70" s="555"/>
      <c r="F70" s="555"/>
      <c r="G70" s="555"/>
      <c r="H70" s="555"/>
      <c r="I70" s="555"/>
      <c r="J70" s="555"/>
      <c r="K70" s="555"/>
      <c r="L70" s="555"/>
      <c r="M70" s="555"/>
      <c r="N70" s="555"/>
      <c r="O70" s="555"/>
      <c r="P70" s="555"/>
      <c r="Q70" s="555"/>
      <c r="R70" s="147"/>
    </row>
    <row r="71" spans="1:20" x14ac:dyDescent="0.2">
      <c r="B71" s="555"/>
      <c r="C71" s="555"/>
      <c r="D71" s="555"/>
      <c r="E71" s="555"/>
      <c r="F71" s="555"/>
      <c r="G71" s="555"/>
      <c r="H71" s="555"/>
      <c r="I71" s="555"/>
      <c r="J71" s="555"/>
      <c r="K71" s="555"/>
      <c r="L71" s="555"/>
      <c r="M71" s="555"/>
      <c r="N71" s="555"/>
      <c r="O71" s="555"/>
      <c r="P71" s="555"/>
      <c r="Q71" s="555"/>
    </row>
  </sheetData>
  <mergeCells count="30">
    <mergeCell ref="B63:R63"/>
    <mergeCell ref="B69:Q71"/>
    <mergeCell ref="B40:B42"/>
    <mergeCell ref="B43:B45"/>
    <mergeCell ref="L4:Q4"/>
    <mergeCell ref="L5:M5"/>
    <mergeCell ref="N5:O5"/>
    <mergeCell ref="P5:Q5"/>
    <mergeCell ref="B28:B30"/>
    <mergeCell ref="D5:E5"/>
    <mergeCell ref="F5:G5"/>
    <mergeCell ref="H5:I5"/>
    <mergeCell ref="J5:K5"/>
    <mergeCell ref="B13:B15"/>
    <mergeCell ref="B16:B18"/>
    <mergeCell ref="B4:B6"/>
    <mergeCell ref="B46:B48"/>
    <mergeCell ref="B49:B51"/>
    <mergeCell ref="B52:B54"/>
    <mergeCell ref="B55:B57"/>
    <mergeCell ref="D4:K4"/>
    <mergeCell ref="B31:B33"/>
    <mergeCell ref="B34:B36"/>
    <mergeCell ref="C4:C6"/>
    <mergeCell ref="B25:B27"/>
    <mergeCell ref="B7:B9"/>
    <mergeCell ref="B37:B39"/>
    <mergeCell ref="B19:B21"/>
    <mergeCell ref="B22:B24"/>
    <mergeCell ref="B10:B12"/>
  </mergeCells>
  <hyperlinks>
    <hyperlink ref="A1" location="Inhalt!A1" display="Inhalt"/>
  </hyperlinks>
  <pageMargins left="0.7" right="0.7" top="0.78740157499999996" bottom="0.78740157499999996" header="0.3" footer="0.3"/>
  <pageSetup paperSize="9" scale="48" orientation="landscape" r:id="rId1"/>
  <ignoredErrors>
    <ignoredError sqref="K43 K40 L47:M48 L44:M45 L51:M51 L56:M56 Q4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vt:i4>
      </vt:variant>
    </vt:vector>
  </HeadingPairs>
  <TitlesOfParts>
    <vt:vector size="18" baseType="lpstr">
      <vt:lpstr>Inhalt</vt:lpstr>
      <vt:lpstr>A1-A</vt:lpstr>
      <vt:lpstr>A2-A</vt:lpstr>
      <vt:lpstr>A3-A</vt:lpstr>
      <vt:lpstr>A4-A</vt:lpstr>
      <vt:lpstr>A5-A</vt:lpstr>
      <vt:lpstr>A6-A</vt:lpstr>
      <vt:lpstr>A7-A</vt:lpstr>
      <vt:lpstr>A8-A</vt:lpstr>
      <vt:lpstr>A9-A</vt:lpstr>
      <vt:lpstr>A10-A</vt:lpstr>
      <vt:lpstr>A11-A</vt:lpstr>
      <vt:lpstr>A12-A</vt:lpstr>
      <vt:lpstr>A13-A</vt:lpstr>
      <vt:lpstr>A14-A</vt:lpstr>
      <vt:lpstr>A15-A</vt:lpstr>
      <vt:lpstr>'A6-A'!Druckbereich</vt:lpstr>
      <vt:lpstr>'A7-A'!Druckbereich</vt:lpstr>
    </vt:vector>
  </TitlesOfParts>
  <Company>LHD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AJahn</dc:creator>
  <cp:lastModifiedBy>Schimkowiak, Nicole</cp:lastModifiedBy>
  <cp:lastPrinted>2018-11-16T13:27:12Z</cp:lastPrinted>
  <dcterms:created xsi:type="dcterms:W3CDTF">2011-03-09T14:14:34Z</dcterms:created>
  <dcterms:modified xsi:type="dcterms:W3CDTF">2019-11-19T09:52:47Z</dcterms:modified>
</cp:coreProperties>
</file>